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emp_WPD23_L\G1\"/>
    </mc:Choice>
  </mc:AlternateContent>
  <bookViews>
    <workbookView xWindow="0" yWindow="0" windowWidth="20115" windowHeight="616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5" i="1"/>
  <c r="F6" i="1"/>
  <c r="F7" i="1"/>
  <c r="F8" i="1"/>
  <c r="F9" i="1"/>
  <c r="F10" i="1"/>
  <c r="F11" i="1"/>
  <c r="F12" i="1"/>
  <c r="F13" i="1"/>
  <c r="F4" i="1"/>
  <c r="F3" i="1"/>
  <c r="E13" i="1"/>
  <c r="E12" i="1"/>
  <c r="E11" i="1"/>
  <c r="E10" i="1"/>
  <c r="E9" i="1"/>
  <c r="E8" i="1"/>
  <c r="E7" i="1"/>
  <c r="E6" i="1"/>
  <c r="E5" i="1"/>
  <c r="E4" i="1"/>
  <c r="E3" i="1"/>
  <c r="D3" i="1"/>
  <c r="C3" i="1"/>
  <c r="D4" i="1" l="1"/>
  <c r="C4" i="1"/>
  <c r="D5" i="1" l="1"/>
  <c r="C5" i="1"/>
  <c r="D6" i="1" l="1"/>
  <c r="C6" i="1"/>
  <c r="C7" i="1" l="1"/>
  <c r="D8" i="1" l="1"/>
  <c r="C8" i="1"/>
  <c r="D9" i="1" l="1"/>
  <c r="C9" i="1"/>
  <c r="D10" i="1" l="1"/>
  <c r="C10" i="1"/>
  <c r="D11" i="1" l="1"/>
  <c r="C11" i="1"/>
  <c r="D12" i="1" l="1"/>
  <c r="C12" i="1"/>
  <c r="D13" i="1" l="1"/>
  <c r="C13" i="1"/>
</calcChain>
</file>

<file path=xl/sharedStrings.xml><?xml version="1.0" encoding="utf-8"?>
<sst xmlns="http://schemas.openxmlformats.org/spreadsheetml/2006/main" count="20" uniqueCount="20">
  <si>
    <t>s=</t>
  </si>
  <si>
    <t>Obszary</t>
  </si>
  <si>
    <t>Delta F1(x)</t>
  </si>
  <si>
    <t>Delta F2(x)</t>
  </si>
  <si>
    <t>Mieszk</t>
  </si>
  <si>
    <t>Usługi0</t>
  </si>
  <si>
    <t>fA(x)</t>
  </si>
  <si>
    <t>fB(x)</t>
  </si>
  <si>
    <t>FA(x)</t>
  </si>
  <si>
    <t>FB(x)</t>
  </si>
  <si>
    <t>PA(x)</t>
  </si>
  <si>
    <t>PB(x)</t>
  </si>
  <si>
    <t>TripsA0</t>
  </si>
  <si>
    <t>TripsB0</t>
  </si>
  <si>
    <t>UsługiA1</t>
  </si>
  <si>
    <t>PA1(x)</t>
  </si>
  <si>
    <t>FA1(x)</t>
  </si>
  <si>
    <t>TripsA1</t>
  </si>
  <si>
    <t>izochr_1</t>
  </si>
  <si>
    <t>Izochr_0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</si>
</sst>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9801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/>
    <xf numFmtId="166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Fill="1" applyBorder="1"/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3" borderId="1" xfId="0" applyFill="1" applyBorder="1"/>
    <xf numFmtId="0" fontId="0" fillId="6" borderId="1" xfId="0" applyFill="1" applyBorder="1"/>
    <xf numFmtId="0" fontId="0" fillId="6" borderId="0" xfId="0" applyFill="1"/>
    <xf numFmtId="0" fontId="0" fillId="7" borderId="1" xfId="0" applyFill="1" applyBorder="1"/>
    <xf numFmtId="0" fontId="0" fillId="5" borderId="0" xfId="0" applyFill="1"/>
    <xf numFmtId="0" fontId="0" fillId="5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5" fontId="0" fillId="6" borderId="1" xfId="0" applyNumberFormat="1" applyFill="1" applyBorder="1"/>
    <xf numFmtId="0" fontId="0" fillId="8" borderId="1" xfId="0" applyFill="1" applyBorder="1"/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8" borderId="0" xfId="0" applyFill="1"/>
    <xf numFmtId="0" fontId="0" fillId="9" borderId="0" xfId="0" applyFill="1"/>
    <xf numFmtId="0" fontId="0" fillId="9" borderId="1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98017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/>
              <a:t>Rozkł.</a:t>
            </a:r>
            <a:r>
              <a:rPr lang="pl-PL" sz="1200" baseline="0"/>
              <a:t> wykładniczy - gęstość </a:t>
            </a:r>
            <a:r>
              <a:rPr lang="pl-PL" sz="1200"/>
              <a:t>rozkładu</a:t>
            </a:r>
          </a:p>
        </c:rich>
      </c:tx>
      <c:layout>
        <c:manualLayout>
          <c:xMode val="edge"/>
          <c:yMode val="edge"/>
          <c:x val="0.12131466948420787"/>
          <c:y val="4.6434489344930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0.15645000742666995"/>
          <c:y val="0.27844496379572337"/>
          <c:w val="0.77428909033269266"/>
          <c:h val="0.61383506469384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Arkusz1!$C$2</c:f>
              <c:strCache>
                <c:ptCount val="1"/>
                <c:pt idx="0">
                  <c:v>fA(x)</c:v>
                </c:pt>
              </c:strCache>
            </c:strRef>
          </c:tx>
          <c:spPr>
            <a:ln w="22225" cap="rnd">
              <a:solidFill>
                <a:srgbClr val="FFFF00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Arkusz1!$B$3:$B$13</c:f>
              <c:numCache>
                <c:formatCode>General</c:formatCode>
                <c:ptCount val="1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</c:numCache>
            </c:numRef>
          </c:xVal>
          <c:yVal>
            <c:numRef>
              <c:f>Arkusz1!$C$3:$C$13</c:f>
              <c:numCache>
                <c:formatCode>General</c:formatCode>
                <c:ptCount val="11"/>
                <c:pt idx="0">
                  <c:v>2.5000000000000001E-5</c:v>
                </c:pt>
                <c:pt idx="1">
                  <c:v>1.9470019576785124E-5</c:v>
                </c:pt>
                <c:pt idx="2">
                  <c:v>1.5163266492815837E-5</c:v>
                </c:pt>
                <c:pt idx="3">
                  <c:v>1.1809163818525368E-5</c:v>
                </c:pt>
                <c:pt idx="4">
                  <c:v>9.1969860292860594E-6</c:v>
                </c:pt>
                <c:pt idx="5">
                  <c:v>7.1626199215047524E-6</c:v>
                </c:pt>
                <c:pt idx="6">
                  <c:v>5.5782540037107459E-6</c:v>
                </c:pt>
                <c:pt idx="7">
                  <c:v>4.3443485862611283E-6</c:v>
                </c:pt>
                <c:pt idx="8">
                  <c:v>3.3833820809153177E-6</c:v>
                </c:pt>
                <c:pt idx="9">
                  <c:v>2.6349806140466084E-6</c:v>
                </c:pt>
                <c:pt idx="10">
                  <c:v>2.05212496559747E-6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6B-47F8-9175-8EFE4DFF6599}"/>
            </c:ext>
          </c:extLst>
        </c:ser>
        <c:ser>
          <c:idx val="1"/>
          <c:order val="1"/>
          <c:tx>
            <c:strRef>
              <c:f>Arkusz1!$D$2</c:f>
              <c:strCache>
                <c:ptCount val="1"/>
                <c:pt idx="0">
                  <c:v>fB(x)</c:v>
                </c:pt>
              </c:strCache>
            </c:strRef>
          </c:tx>
          <c:spPr>
            <a:ln w="22225" cap="rnd">
              <a:solidFill>
                <a:srgbClr val="00B0F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Arkusz1!$B$3:$B$13</c:f>
              <c:numCache>
                <c:formatCode>General</c:formatCode>
                <c:ptCount val="1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</c:numCache>
            </c:numRef>
          </c:xVal>
          <c:yVal>
            <c:numRef>
              <c:f>Arkusz1!$D$3:$D$13</c:f>
              <c:numCache>
                <c:formatCode>General</c:formatCode>
                <c:ptCount val="11"/>
                <c:pt idx="0">
                  <c:v>5.0000000000000002E-5</c:v>
                </c:pt>
                <c:pt idx="1">
                  <c:v>3.0326532985631674E-5</c:v>
                </c:pt>
                <c:pt idx="2">
                  <c:v>1.8393972058572119E-5</c:v>
                </c:pt>
                <c:pt idx="3">
                  <c:v>1.1156508007421492E-5</c:v>
                </c:pt>
                <c:pt idx="4">
                  <c:v>6.7667641618306353E-6</c:v>
                </c:pt>
                <c:pt idx="5">
                  <c:v>4.10424993119494E-6</c:v>
                </c:pt>
                <c:pt idx="6">
                  <c:v>2.4893534183931974E-6</c:v>
                </c:pt>
                <c:pt idx="7">
                  <c:v>1.5098691711159252E-6</c:v>
                </c:pt>
                <c:pt idx="8">
                  <c:v>9.1578194443670893E-7</c:v>
                </c:pt>
                <c:pt idx="9">
                  <c:v>5.5544982691211538E-7</c:v>
                </c:pt>
                <c:pt idx="10">
                  <c:v>3.3689734995427338E-7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6B-47F8-9175-8EFE4DFF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4745439"/>
        <c:axId val="1434746687"/>
      </c:scatterChart>
      <c:valAx>
        <c:axId val="1434745439"/>
        <c:scaling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pattFill prst="pct5">
                  <a:fgClr>
                    <a:schemeClr val="lt1">
                      <a:lumMod val="75000"/>
                    </a:schemeClr>
                  </a:fgClr>
                  <a:bgClr>
                    <a:schemeClr val="bg1"/>
                  </a:bgClr>
                </a:patt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4746687"/>
        <c:crosses val="autoZero"/>
        <c:crossBetween val="midCat"/>
        <c:majorUnit val="10000"/>
      </c:valAx>
      <c:valAx>
        <c:axId val="1434746687"/>
        <c:scaling>
          <c:orientation val="minMax"/>
          <c:max val="5.0000000000000023E-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4745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l-PL" sz="1200" b="1" i="0" u="none" strike="noStrike" baseline="0">
                <a:effectLst/>
              </a:rPr>
              <a:t>Rozkł. wykładniczy - dystrybuanta</a:t>
            </a:r>
            <a:endParaRPr lang="pl-PL" sz="1200"/>
          </a:p>
        </c:rich>
      </c:tx>
      <c:layout>
        <c:manualLayout>
          <c:xMode val="edge"/>
          <c:yMode val="edge"/>
          <c:x val="0.16709748117253675"/>
          <c:y val="2.7931125767491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Arkusz1!$E$2</c:f>
              <c:strCache>
                <c:ptCount val="1"/>
                <c:pt idx="0">
                  <c:v>FA(x)</c:v>
                </c:pt>
              </c:strCache>
            </c:strRef>
          </c:tx>
          <c:spPr>
            <a:ln w="9525" cap="rnd">
              <a:solidFill>
                <a:srgbClr val="FF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FF00"/>
              </a:solidFill>
              <a:ln w="9525" cap="rnd">
                <a:solidFill>
                  <a:srgbClr val="FFFF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Arkusz1!$B$3:$B$13</c:f>
              <c:numCache>
                <c:formatCode>General</c:formatCode>
                <c:ptCount val="1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</c:numCache>
            </c:numRef>
          </c:xVal>
          <c:yVal>
            <c:numRef>
              <c:f>Arkusz1!$E$3:$E$13</c:f>
              <c:numCache>
                <c:formatCode>0.0000</c:formatCode>
                <c:ptCount val="11"/>
                <c:pt idx="0" formatCode="0.000">
                  <c:v>0</c:v>
                </c:pt>
                <c:pt idx="1">
                  <c:v>0.22119921692859512</c:v>
                </c:pt>
                <c:pt idx="2">
                  <c:v>0.39346934028736658</c:v>
                </c:pt>
                <c:pt idx="3">
                  <c:v>0.52763344725898531</c:v>
                </c:pt>
                <c:pt idx="4">
                  <c:v>0.63212055882855767</c:v>
                </c:pt>
                <c:pt idx="5">
                  <c:v>0.71349520313980985</c:v>
                </c:pt>
                <c:pt idx="6">
                  <c:v>0.77686983985157021</c:v>
                </c:pt>
                <c:pt idx="7">
                  <c:v>0.82622605654955483</c:v>
                </c:pt>
                <c:pt idx="8">
                  <c:v>0.8646647167633873</c:v>
                </c:pt>
                <c:pt idx="9">
                  <c:v>0.89460077543813565</c:v>
                </c:pt>
                <c:pt idx="10">
                  <c:v>0.91791500137610116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4D-4E3B-8BF6-08D107E0F570}"/>
            </c:ext>
          </c:extLst>
        </c:ser>
        <c:ser>
          <c:idx val="1"/>
          <c:order val="1"/>
          <c:tx>
            <c:strRef>
              <c:f>Arkusz1!$F$2</c:f>
              <c:strCache>
                <c:ptCount val="1"/>
                <c:pt idx="0">
                  <c:v>FB(x)</c:v>
                </c:pt>
              </c:strCache>
            </c:strRef>
          </c:tx>
          <c:spPr>
            <a:ln w="9525" cap="rnd">
              <a:solidFill>
                <a:srgbClr val="00B0F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00B0F0"/>
              </a:solidFill>
              <a:ln w="9525" cap="rnd">
                <a:solidFill>
                  <a:srgbClr val="00B0F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Arkusz1!$B$3:$B$13</c:f>
              <c:numCache>
                <c:formatCode>General</c:formatCode>
                <c:ptCount val="1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</c:numCache>
            </c:numRef>
          </c:xVal>
          <c:yVal>
            <c:numRef>
              <c:f>Arkusz1!$F$3:$F$13</c:f>
              <c:numCache>
                <c:formatCode>0.0000</c:formatCode>
                <c:ptCount val="11"/>
                <c:pt idx="0" formatCode="0.000">
                  <c:v>0</c:v>
                </c:pt>
                <c:pt idx="1">
                  <c:v>0.39346934028736658</c:v>
                </c:pt>
                <c:pt idx="2">
                  <c:v>0.63212055882855767</c:v>
                </c:pt>
                <c:pt idx="3">
                  <c:v>0.77686983985157021</c:v>
                </c:pt>
                <c:pt idx="4">
                  <c:v>0.8646647167633873</c:v>
                </c:pt>
                <c:pt idx="5">
                  <c:v>0.91791500137610116</c:v>
                </c:pt>
                <c:pt idx="6">
                  <c:v>0.95021293163213605</c:v>
                </c:pt>
                <c:pt idx="7">
                  <c:v>0.96980261657768152</c:v>
                </c:pt>
                <c:pt idx="8">
                  <c:v>0.98168436111126578</c:v>
                </c:pt>
                <c:pt idx="9">
                  <c:v>0.98889100346175773</c:v>
                </c:pt>
                <c:pt idx="10">
                  <c:v>0.99326205300091452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4D-4E3B-8BF6-08D107E0F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880687"/>
        <c:axId val="1439871951"/>
      </c:scatterChart>
      <c:valAx>
        <c:axId val="1439880687"/>
        <c:scaling>
          <c:orientation val="minMax"/>
          <c:max val="10000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9871951"/>
        <c:crosses val="autoZero"/>
        <c:crossBetween val="midCat"/>
        <c:majorUnit val="10000"/>
      </c:valAx>
      <c:valAx>
        <c:axId val="143987195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43988068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51708</xdr:rowOff>
    </xdr:from>
    <xdr:to>
      <xdr:col>6</xdr:col>
      <xdr:colOff>600075</xdr:colOff>
      <xdr:row>27</xdr:row>
      <xdr:rowOff>119744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627857</xdr:colOff>
      <xdr:row>13</xdr:row>
      <xdr:rowOff>58818</xdr:rowOff>
    </xdr:from>
    <xdr:to>
      <xdr:col>13</xdr:col>
      <xdr:colOff>166688</xdr:colOff>
      <xdr:row>27</xdr:row>
      <xdr:rowOff>136071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90" zoomScaleNormal="90" workbookViewId="0">
      <selection activeCell="G3" sqref="G3"/>
    </sheetView>
  </sheetViews>
  <sheetFormatPr defaultRowHeight="15" x14ac:dyDescent="0.25"/>
  <cols>
    <col min="1" max="1" width="3.140625" customWidth="1"/>
    <col min="2" max="2" width="8.5703125" customWidth="1"/>
    <col min="3" max="3" width="9.85546875" customWidth="1"/>
    <col min="4" max="4" width="9.42578125" customWidth="1"/>
    <col min="5" max="8" width="10.140625" customWidth="1"/>
    <col min="9" max="9" width="8.28515625" customWidth="1"/>
    <col min="10" max="24" width="10.140625" customWidth="1"/>
    <col min="54" max="54" width="9.140625" customWidth="1"/>
  </cols>
  <sheetData>
    <row r="1" spans="1:18" x14ac:dyDescent="0.25">
      <c r="B1" s="9" t="s">
        <v>0</v>
      </c>
      <c r="C1" s="2">
        <v>2.5000000000000001E-5</v>
      </c>
      <c r="D1" s="7">
        <v>5.0000000000000002E-5</v>
      </c>
      <c r="E1" s="6"/>
      <c r="F1" s="6"/>
      <c r="G1" s="19" t="s">
        <v>2</v>
      </c>
      <c r="H1" s="20" t="s">
        <v>3</v>
      </c>
      <c r="J1" s="6"/>
      <c r="L1" s="6"/>
      <c r="M1" s="6"/>
    </row>
    <row r="2" spans="1:18" x14ac:dyDescent="0.25">
      <c r="B2" s="14" t="s">
        <v>19</v>
      </c>
      <c r="C2" s="15" t="s">
        <v>6</v>
      </c>
      <c r="D2" s="15" t="s">
        <v>7</v>
      </c>
      <c r="E2" s="15" t="s">
        <v>8</v>
      </c>
      <c r="F2" s="15" t="s">
        <v>9</v>
      </c>
    </row>
    <row r="3" spans="1:18" x14ac:dyDescent="0.25">
      <c r="A3" s="22">
        <v>0</v>
      </c>
      <c r="B3" s="23">
        <v>0</v>
      </c>
      <c r="C3" s="1">
        <f>C$1*EXP(-C$1*0)</f>
        <v>2.5000000000000001E-5</v>
      </c>
      <c r="D3" s="1">
        <f>D$1*EXP(-D$1*0)</f>
        <v>5.0000000000000002E-5</v>
      </c>
      <c r="E3" s="4">
        <f>1-EXP(-$C$1*0)</f>
        <v>0</v>
      </c>
      <c r="F3" s="4">
        <f>1-EXP(-$D$1*0)</f>
        <v>0</v>
      </c>
      <c r="G3" s="16" t="s">
        <v>10</v>
      </c>
      <c r="H3" s="16" t="s">
        <v>11</v>
      </c>
      <c r="I3" s="8" t="s">
        <v>1</v>
      </c>
      <c r="J3" s="8" t="s">
        <v>4</v>
      </c>
      <c r="K3" s="16" t="s">
        <v>5</v>
      </c>
      <c r="L3" s="16" t="s">
        <v>12</v>
      </c>
      <c r="M3" s="16" t="s">
        <v>13</v>
      </c>
      <c r="N3" s="16" t="s">
        <v>14</v>
      </c>
      <c r="O3" s="16" t="s">
        <v>18</v>
      </c>
      <c r="P3" s="16" t="s">
        <v>16</v>
      </c>
      <c r="Q3" s="16" t="s">
        <v>15</v>
      </c>
      <c r="R3" s="16" t="s">
        <v>17</v>
      </c>
    </row>
    <row r="4" spans="1:18" x14ac:dyDescent="0.25">
      <c r="A4" s="21">
        <v>1</v>
      </c>
      <c r="B4" s="13">
        <v>10000</v>
      </c>
      <c r="C4" s="1">
        <f t="shared" ref="C4:C13" si="0">C$1*EXP(-C$1*B4)</f>
        <v>1.9470019576785124E-5</v>
      </c>
      <c r="D4" s="1">
        <f t="shared" ref="D4:D13" si="1">D$1*EXP(-D$1*B4)</f>
        <v>3.0326532985631674E-5</v>
      </c>
      <c r="E4" s="3">
        <f>1-EXP(-$C$1*B4)</f>
        <v>0.22119921692859512</v>
      </c>
      <c r="F4" s="3">
        <f>1-EXP(-$D$1*B4)</f>
        <v>0.39346934028736658</v>
      </c>
      <c r="G4" s="1"/>
      <c r="H4" s="1"/>
      <c r="I4" s="18">
        <v>1</v>
      </c>
      <c r="J4" s="10"/>
      <c r="K4" s="11"/>
      <c r="L4" s="5"/>
      <c r="M4" s="5"/>
      <c r="N4" s="17"/>
      <c r="O4" s="5"/>
      <c r="P4" s="3"/>
      <c r="Q4" s="3"/>
      <c r="R4" s="5"/>
    </row>
    <row r="5" spans="1:18" x14ac:dyDescent="0.25">
      <c r="A5" s="21">
        <v>2</v>
      </c>
      <c r="B5" s="13">
        <v>20000</v>
      </c>
      <c r="C5" s="1">
        <f t="shared" si="0"/>
        <v>1.5163266492815837E-5</v>
      </c>
      <c r="D5" s="1">
        <f t="shared" si="1"/>
        <v>1.8393972058572119E-5</v>
      </c>
      <c r="E5" s="3">
        <f t="shared" ref="E5:E13" si="2">1-EXP(-$C$1*B5)</f>
        <v>0.39346934028736658</v>
      </c>
      <c r="F5" s="3">
        <f t="shared" ref="F5:F13" si="3">1-EXP(-$D$1*B5)</f>
        <v>0.63212055882855767</v>
      </c>
      <c r="G5" s="1"/>
      <c r="H5" s="1"/>
      <c r="I5" s="18">
        <v>2</v>
      </c>
      <c r="J5" s="10"/>
      <c r="K5" s="11"/>
      <c r="L5" s="5"/>
      <c r="M5" s="5"/>
      <c r="N5" s="17"/>
      <c r="O5" s="5"/>
      <c r="P5" s="3"/>
      <c r="Q5" s="3"/>
      <c r="R5" s="5"/>
    </row>
    <row r="6" spans="1:18" x14ac:dyDescent="0.25">
      <c r="A6" s="21">
        <v>3</v>
      </c>
      <c r="B6" s="13">
        <v>30000</v>
      </c>
      <c r="C6" s="1">
        <f t="shared" si="0"/>
        <v>1.1809163818525368E-5</v>
      </c>
      <c r="D6" s="1">
        <f t="shared" si="1"/>
        <v>1.1156508007421492E-5</v>
      </c>
      <c r="E6" s="3">
        <f t="shared" si="2"/>
        <v>0.52763344725898531</v>
      </c>
      <c r="F6" s="3">
        <f t="shared" si="3"/>
        <v>0.77686983985157021</v>
      </c>
      <c r="G6" s="1"/>
      <c r="H6" s="1"/>
      <c r="I6" s="18">
        <v>3</v>
      </c>
      <c r="J6" s="10"/>
      <c r="K6" s="11"/>
      <c r="L6" s="5"/>
      <c r="M6" s="5"/>
      <c r="N6" s="17"/>
      <c r="O6" s="5"/>
      <c r="P6" s="3"/>
      <c r="Q6" s="3"/>
      <c r="R6" s="5"/>
    </row>
    <row r="7" spans="1:18" x14ac:dyDescent="0.25">
      <c r="A7" s="21">
        <v>4</v>
      </c>
      <c r="B7" s="13">
        <v>40000</v>
      </c>
      <c r="C7" s="1">
        <f t="shared" si="0"/>
        <v>9.1969860292860594E-6</v>
      </c>
      <c r="D7" s="1">
        <f>D$1*EXP(-D$1*B7)</f>
        <v>6.7667641618306353E-6</v>
      </c>
      <c r="E7" s="3">
        <f t="shared" si="2"/>
        <v>0.63212055882855767</v>
      </c>
      <c r="F7" s="3">
        <f t="shared" si="3"/>
        <v>0.8646647167633873</v>
      </c>
      <c r="G7" s="1"/>
      <c r="H7" s="1"/>
      <c r="I7" s="18">
        <v>4</v>
      </c>
      <c r="J7" s="10"/>
      <c r="K7" s="11"/>
      <c r="L7" s="5"/>
      <c r="M7" s="5"/>
      <c r="N7" s="17"/>
      <c r="O7" s="5"/>
      <c r="P7" s="3"/>
      <c r="Q7" s="3"/>
      <c r="R7" s="5"/>
    </row>
    <row r="8" spans="1:18" x14ac:dyDescent="0.25">
      <c r="A8" s="21">
        <v>5</v>
      </c>
      <c r="B8" s="13">
        <v>50000</v>
      </c>
      <c r="C8" s="1">
        <f t="shared" si="0"/>
        <v>7.1626199215047524E-6</v>
      </c>
      <c r="D8" s="1">
        <f t="shared" si="1"/>
        <v>4.10424993119494E-6</v>
      </c>
      <c r="E8" s="3">
        <f t="shared" si="2"/>
        <v>0.71349520313980985</v>
      </c>
      <c r="F8" s="3">
        <f t="shared" si="3"/>
        <v>0.91791500137610116</v>
      </c>
      <c r="G8" s="1"/>
      <c r="H8" s="1"/>
      <c r="I8" s="18">
        <v>5</v>
      </c>
      <c r="J8" s="10"/>
      <c r="K8" s="11"/>
      <c r="L8" s="5"/>
      <c r="M8" s="5"/>
      <c r="N8" s="17"/>
      <c r="O8" s="5"/>
      <c r="P8" s="3"/>
      <c r="Q8" s="3"/>
      <c r="R8" s="5"/>
    </row>
    <row r="9" spans="1:18" x14ac:dyDescent="0.25">
      <c r="A9" s="21">
        <v>6</v>
      </c>
      <c r="B9" s="13">
        <v>60000</v>
      </c>
      <c r="C9" s="1">
        <f t="shared" si="0"/>
        <v>5.5782540037107459E-6</v>
      </c>
      <c r="D9" s="1">
        <f t="shared" si="1"/>
        <v>2.4893534183931974E-6</v>
      </c>
      <c r="E9" s="3">
        <f t="shared" si="2"/>
        <v>0.77686983985157021</v>
      </c>
      <c r="F9" s="3">
        <f t="shared" si="3"/>
        <v>0.95021293163213605</v>
      </c>
      <c r="G9" s="1"/>
      <c r="H9" s="1"/>
      <c r="I9" s="18">
        <v>6</v>
      </c>
      <c r="J9" s="10"/>
      <c r="K9" s="11"/>
      <c r="L9" s="5"/>
      <c r="M9" s="5"/>
      <c r="N9" s="17"/>
      <c r="O9" s="5"/>
      <c r="P9" s="3"/>
      <c r="Q9" s="3"/>
      <c r="R9" s="5"/>
    </row>
    <row r="10" spans="1:18" x14ac:dyDescent="0.25">
      <c r="A10" s="21">
        <v>7</v>
      </c>
      <c r="B10" s="13">
        <v>70000</v>
      </c>
      <c r="C10" s="1">
        <f t="shared" si="0"/>
        <v>4.3443485862611283E-6</v>
      </c>
      <c r="D10" s="1">
        <f t="shared" si="1"/>
        <v>1.5098691711159252E-6</v>
      </c>
      <c r="E10" s="3">
        <f t="shared" si="2"/>
        <v>0.82622605654955483</v>
      </c>
      <c r="F10" s="3">
        <f t="shared" si="3"/>
        <v>0.96980261657768152</v>
      </c>
      <c r="G10" s="1"/>
      <c r="H10" s="1"/>
      <c r="I10" s="18">
        <v>7</v>
      </c>
      <c r="J10" s="10"/>
      <c r="K10" s="11"/>
      <c r="L10" s="5"/>
      <c r="M10" s="5"/>
      <c r="N10" s="17"/>
      <c r="O10" s="5"/>
      <c r="P10" s="3"/>
      <c r="Q10" s="3"/>
      <c r="R10" s="5"/>
    </row>
    <row r="11" spans="1:18" x14ac:dyDescent="0.25">
      <c r="A11" s="21">
        <v>8</v>
      </c>
      <c r="B11" s="13">
        <v>80000</v>
      </c>
      <c r="C11" s="1">
        <f t="shared" si="0"/>
        <v>3.3833820809153177E-6</v>
      </c>
      <c r="D11" s="1">
        <f t="shared" si="1"/>
        <v>9.1578194443670893E-7</v>
      </c>
      <c r="E11" s="3">
        <f t="shared" si="2"/>
        <v>0.8646647167633873</v>
      </c>
      <c r="F11" s="3">
        <f t="shared" si="3"/>
        <v>0.98168436111126578</v>
      </c>
      <c r="G11" s="1"/>
      <c r="H11" s="1"/>
      <c r="I11" s="18">
        <v>8</v>
      </c>
      <c r="J11" s="10"/>
      <c r="K11" s="11"/>
      <c r="L11" s="5"/>
      <c r="M11" s="5"/>
      <c r="N11" s="17"/>
      <c r="O11" s="5"/>
      <c r="P11" s="3"/>
      <c r="Q11" s="3"/>
      <c r="R11" s="5"/>
    </row>
    <row r="12" spans="1:18" x14ac:dyDescent="0.25">
      <c r="A12" s="21">
        <v>9</v>
      </c>
      <c r="B12" s="13">
        <v>90000</v>
      </c>
      <c r="C12" s="1">
        <f t="shared" si="0"/>
        <v>2.6349806140466084E-6</v>
      </c>
      <c r="D12" s="1">
        <f t="shared" si="1"/>
        <v>5.5544982691211538E-7</v>
      </c>
      <c r="E12" s="3">
        <f t="shared" si="2"/>
        <v>0.89460077543813565</v>
      </c>
      <c r="F12" s="3">
        <f t="shared" si="3"/>
        <v>0.98889100346175773</v>
      </c>
      <c r="G12" s="1"/>
      <c r="H12" s="1"/>
      <c r="I12" s="18">
        <v>9</v>
      </c>
      <c r="J12" s="10"/>
      <c r="K12" s="11"/>
      <c r="L12" s="5"/>
      <c r="M12" s="5"/>
      <c r="N12" s="17"/>
      <c r="O12" s="5"/>
      <c r="P12" s="3"/>
      <c r="Q12" s="3"/>
      <c r="R12" s="5"/>
    </row>
    <row r="13" spans="1:18" x14ac:dyDescent="0.25">
      <c r="A13" s="21">
        <v>10</v>
      </c>
      <c r="B13" s="13">
        <v>100000</v>
      </c>
      <c r="C13" s="1">
        <f t="shared" si="0"/>
        <v>2.05212496559747E-6</v>
      </c>
      <c r="D13" s="1">
        <f t="shared" si="1"/>
        <v>3.3689734995427338E-7</v>
      </c>
      <c r="E13" s="3">
        <f t="shared" si="2"/>
        <v>0.91791500137610116</v>
      </c>
      <c r="F13" s="3">
        <f t="shared" si="3"/>
        <v>0.99326205300091452</v>
      </c>
      <c r="G13" s="1"/>
      <c r="H13" s="1"/>
      <c r="I13" s="18">
        <v>10</v>
      </c>
      <c r="J13" s="10"/>
      <c r="K13" s="11"/>
      <c r="L13" s="5"/>
      <c r="M13" s="5"/>
      <c r="N13" s="17"/>
      <c r="O13" s="5"/>
      <c r="P13" s="3"/>
      <c r="Q13" s="3"/>
      <c r="R13" s="5"/>
    </row>
    <row r="14" spans="1:18" x14ac:dyDescent="0.25">
      <c r="K14" s="12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2023-03-06T19:48:04Z</dcterms:created>
  <dcterms:modified xsi:type="dcterms:W3CDTF">2023-03-13T22:58:47Z</dcterms:modified>
</cp:coreProperties>
</file>