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dakt\MGP\Lect\Lect_2023\"/>
    </mc:Choice>
  </mc:AlternateContent>
  <bookViews>
    <workbookView xWindow="285" yWindow="60" windowWidth="13980" windowHeight="7920"/>
  </bookViews>
  <sheets>
    <sheet name="Calc" sheetId="1" r:id="rId1"/>
    <sheet name="Calc Final" sheetId="7" r:id="rId2"/>
  </sheets>
  <calcPr calcId="162913"/>
</workbook>
</file>

<file path=xl/calcChain.xml><?xml version="1.0" encoding="utf-8"?>
<calcChain xmlns="http://schemas.openxmlformats.org/spreadsheetml/2006/main">
  <c r="E30" i="1" l="1"/>
  <c r="D30" i="1"/>
  <c r="C30" i="1"/>
  <c r="F29" i="1"/>
  <c r="F28" i="1"/>
  <c r="F27" i="1"/>
  <c r="E30" i="7"/>
  <c r="D30" i="7"/>
  <c r="C30" i="7"/>
  <c r="F28" i="7"/>
  <c r="F29" i="7"/>
  <c r="F27" i="7"/>
  <c r="E22" i="7" l="1"/>
  <c r="D22" i="7"/>
  <c r="C22" i="7"/>
  <c r="E21" i="7"/>
  <c r="E23" i="7" s="1"/>
  <c r="D21" i="7"/>
  <c r="C21" i="7"/>
  <c r="C23" i="7" s="1"/>
  <c r="E20" i="7"/>
  <c r="D20" i="7"/>
  <c r="D23" i="7" s="1"/>
  <c r="C20" i="7"/>
  <c r="E16" i="7"/>
  <c r="D16" i="7"/>
  <c r="F16" i="7" s="1"/>
  <c r="C16" i="7"/>
  <c r="E15" i="7"/>
  <c r="D15" i="7"/>
  <c r="F15" i="7" s="1"/>
  <c r="C15" i="7"/>
  <c r="E14" i="7"/>
  <c r="D14" i="7"/>
  <c r="F14" i="7" s="1"/>
  <c r="C14" i="7"/>
  <c r="F7" i="7"/>
  <c r="F7" i="1"/>
</calcChain>
</file>

<file path=xl/sharedStrings.xml><?xml version="1.0" encoding="utf-8"?>
<sst xmlns="http://schemas.openxmlformats.org/spreadsheetml/2006/main" count="37" uniqueCount="15">
  <si>
    <t>Origin</t>
  </si>
  <si>
    <t>zone</t>
  </si>
  <si>
    <t>K=</t>
  </si>
  <si>
    <t>Dest</t>
  </si>
  <si>
    <t>Cost Matrix (dij)</t>
  </si>
  <si>
    <t>Given Trip Matrix (Tij)</t>
  </si>
  <si>
    <t>Macierz Vij dla źródeł</t>
  </si>
  <si>
    <t>Macierz Vij dla celów</t>
  </si>
  <si>
    <t>Vi</t>
  </si>
  <si>
    <t>`</t>
  </si>
  <si>
    <t>Vj</t>
  </si>
  <si>
    <t>lambda=</t>
  </si>
  <si>
    <t>SUMA</t>
  </si>
  <si>
    <t xml:space="preserve">Tij Wyniki symulacji podróży </t>
  </si>
  <si>
    <t>Lambda=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</si>
</sst>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0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Border="1"/>
    <xf numFmtId="0" fontId="2" fillId="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2" fontId="2" fillId="0" borderId="0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6" fillId="11" borderId="0" xfId="0" applyFont="1" applyFill="1" applyAlignment="1">
      <alignment horizontal="center"/>
    </xf>
    <xf numFmtId="0" fontId="5" fillId="10" borderId="1" xfId="0" applyFont="1" applyFill="1" applyBorder="1"/>
    <xf numFmtId="0" fontId="5" fillId="12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8" fontId="3" fillId="3" borderId="1" xfId="0" applyNumberFormat="1" applyFont="1" applyFill="1" applyBorder="1" applyAlignment="1">
      <alignment horizontal="center"/>
    </xf>
    <xf numFmtId="0" fontId="4" fillId="0" borderId="0" xfId="0" applyFont="1"/>
    <xf numFmtId="166" fontId="4" fillId="10" borderId="1" xfId="0" applyNumberFormat="1" applyFont="1" applyFill="1" applyBorder="1"/>
    <xf numFmtId="166" fontId="5" fillId="12" borderId="1" xfId="0" applyNumberFormat="1" applyFont="1" applyFill="1" applyBorder="1"/>
    <xf numFmtId="0" fontId="4" fillId="11" borderId="1" xfId="0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0" fontId="4" fillId="11" borderId="1" xfId="0" applyFont="1" applyFill="1" applyBorder="1"/>
    <xf numFmtId="168" fontId="4" fillId="12" borderId="1" xfId="0" applyNumberFormat="1" applyFont="1" applyFill="1" applyBorder="1"/>
    <xf numFmtId="168" fontId="4" fillId="13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19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5</xdr:row>
      <xdr:rowOff>114788</xdr:rowOff>
    </xdr:from>
    <xdr:to>
      <xdr:col>14</xdr:col>
      <xdr:colOff>892968</xdr:colOff>
      <xdr:row>8</xdr:row>
      <xdr:rowOff>169030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108282" y="1138726"/>
              <a:ext cx="2524124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40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𝑖𝑗</m:t>
                            </m:r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sub>
                        </m:sSub>
                        <m:r>
                          <a:rPr lang="pl-PL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</m:e>
                    </m:nary>
                    <m:nary>
                      <m:naryPr>
                        <m:chr m:val="∑"/>
                        <m:supHide m:val="on"/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a:rPr lang="pl-PL" sz="14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pl-PL" sz="140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pl-PL" sz="14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pl-PL" sz="14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r>
                      <a:rPr lang="pl-PL" sz="1400" i="1">
                        <a:latin typeface="Cambria Math"/>
                      </a:rPr>
                      <m:t> </m:t>
                    </m:r>
                    <m:r>
                      <a:rPr lang="pl-PL" sz="1400" i="1">
                        <a:latin typeface="Cambria Math"/>
                      </a:rPr>
                      <m:t>𝑓</m:t>
                    </m:r>
                    <m:d>
                      <m:d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400" i="1">
                                <a:latin typeface="Cambria Math"/>
                              </a:rPr>
                              <m:t>𝑐</m:t>
                            </m:r>
                          </m:e>
                          <m:sub>
                            <m:r>
                              <a:rPr lang="pl-PL" sz="1400" i="1">
                                <a:latin typeface="Cambria Math"/>
                              </a:rPr>
                              <m:t>𝑖𝑗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108282" y="1138726"/>
              <a:ext cx="2524124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400" i="0">
                  <a:latin typeface="Cambria Math"/>
                </a:rPr>
                <a:t>𝑉</a:t>
              </a:r>
              <a:r>
                <a:rPr lang="en-GB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 panose="02040503050406030204" pitchFamily="18" charset="0"/>
                </a:rPr>
                <a:t>𝑗</a:t>
              </a:r>
              <a:r>
                <a:rPr lang="en-US" sz="14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∑_𝑗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▒〖𝑉_(𝑖𝑗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)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=〗</a:t>
              </a:r>
              <a:r>
                <a:rPr lang="pl-PL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∑_𝑖▒〖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400" i="0">
                  <a:latin typeface="Cambria Math" panose="02040503050406030204" pitchFamily="18" charset="0"/>
                </a:rPr>
                <a:t>𝑂〗_(𝑖</a:t>
              </a:r>
              <a:r>
                <a:rPr lang="pl-PL" sz="1400" i="0">
                  <a:latin typeface="Cambria Math"/>
                </a:rPr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) </a:t>
              </a:r>
              <a:r>
                <a:rPr lang="pl-PL" sz="1400" i="0">
                  <a:latin typeface="Cambria Math"/>
                </a:rPr>
                <a:t>  𝑓</a:t>
              </a:r>
              <a:r>
                <a:rPr lang="pl-PL" sz="1400" i="0">
                  <a:latin typeface="Cambria Math" panose="02040503050406030204" pitchFamily="18" charset="0"/>
                </a:rPr>
                <a:t>(</a:t>
              </a:r>
              <a:r>
                <a:rPr lang="pl-PL" sz="1400" i="0">
                  <a:latin typeface="Cambria Math"/>
                </a:rPr>
                <a:t>𝑐</a:t>
              </a:r>
              <a:r>
                <a:rPr lang="pl-PL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𝑖𝑗</a:t>
              </a:r>
              <a:r>
                <a:rPr lang="pl-PL" sz="1400" i="0">
                  <a:latin typeface="Cambria Math" panose="02040503050406030204" pitchFamily="18" charset="0"/>
                </a:rPr>
                <a:t> 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11</xdr:col>
      <xdr:colOff>83344</xdr:colOff>
      <xdr:row>2</xdr:row>
      <xdr:rowOff>142873</xdr:rowOff>
    </xdr:from>
    <xdr:to>
      <xdr:col>15</xdr:col>
      <xdr:colOff>71437</xdr:colOff>
      <xdr:row>5</xdr:row>
      <xdr:rowOff>125677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"/>
            <xdr:cNvSpPr txBox="1"/>
          </xdr:nvSpPr>
          <xdr:spPr>
            <a:xfrm>
              <a:off x="9001125" y="452436"/>
              <a:ext cx="2762250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𝑖𝑗</m:t>
                            </m:r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sub>
                        </m:sSub>
                        <m:r>
                          <a:rPr lang="pl-PL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</m:e>
                    </m:nary>
                    <m:nary>
                      <m:naryPr>
                        <m:chr m:val="∑"/>
                        <m:supHide m:val="on"/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400" i="1">
                            <a:latin typeface="Cambria Math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pl-PL" sz="140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pl-PL" sz="1400" i="1">
                                <a:latin typeface="Cambria Math"/>
                              </a:rPr>
                              <m:t>𝑗</m:t>
                            </m:r>
                            <m:r>
                              <a:rPr lang="pl-PL" sz="14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r>
                      <a:rPr lang="pl-PL" sz="1400" i="1">
                        <a:latin typeface="Cambria Math"/>
                      </a:rPr>
                      <m:t> </m:t>
                    </m:r>
                    <m:r>
                      <a:rPr lang="pl-PL" sz="1400" i="1">
                        <a:latin typeface="Cambria Math"/>
                      </a:rPr>
                      <m:t>𝑓</m:t>
                    </m:r>
                    <m:d>
                      <m:d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400" i="1">
                                <a:latin typeface="Cambria Math"/>
                              </a:rPr>
                              <m:t>𝑐</m:t>
                            </m:r>
                          </m:e>
                          <m:sub>
                            <m:r>
                              <a:rPr lang="pl-PL" sz="1400" i="1">
                                <a:latin typeface="Cambria Math"/>
                              </a:rPr>
                              <m:t>𝑖𝑗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3" name="TextBox 1"/>
            <xdr:cNvSpPr txBox="1"/>
          </xdr:nvSpPr>
          <xdr:spPr>
            <a:xfrm>
              <a:off x="9001125" y="452436"/>
              <a:ext cx="2762250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400" i="0">
                  <a:latin typeface="Cambria Math"/>
                </a:rPr>
                <a:t>𝑉</a:t>
              </a:r>
              <a:r>
                <a:rPr lang="en-GB" sz="1400" i="0">
                  <a:latin typeface="Cambria Math" panose="02040503050406030204" pitchFamily="18" charset="0"/>
                </a:rPr>
                <a:t>_</a:t>
              </a:r>
              <a:r>
                <a:rPr lang="pl-PL" sz="1400" b="0" i="0">
                  <a:latin typeface="Cambria Math" panose="02040503050406030204" pitchFamily="18" charset="0"/>
                </a:rPr>
                <a:t>𝑖</a:t>
              </a:r>
              <a:r>
                <a:rPr lang="en-US" sz="14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∑_𝑗▒〖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𝑉_(𝑖𝑗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)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=〗</a:t>
              </a:r>
              <a:r>
                <a:rPr lang="pl-PL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∑_</a:t>
              </a:r>
              <a:r>
                <a:rPr lang="pl-PL" sz="1400" i="0">
                  <a:latin typeface="Cambria Math"/>
                </a:rPr>
                <a:t>𝑗</a:t>
              </a:r>
              <a:r>
                <a:rPr lang="pl-PL" sz="1400" i="0">
                  <a:latin typeface="Cambria Math" panose="02040503050406030204" pitchFamily="18" charset="0"/>
                </a:rPr>
                <a:t>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400" i="0">
                  <a:latin typeface="Cambria Math"/>
                </a:rPr>
                <a:t>𝐷</a:t>
              </a:r>
              <a:r>
                <a:rPr lang="pl-PL" sz="1400" i="0">
                  <a:latin typeface="Cambria Math" panose="02040503050406030204" pitchFamily="18" charset="0"/>
                </a:rPr>
                <a:t>〗_(</a:t>
              </a:r>
              <a:r>
                <a:rPr lang="pl-PL" sz="1400" i="0">
                  <a:latin typeface="Cambria Math"/>
                </a:rPr>
                <a:t>𝑗 </a:t>
              </a:r>
              <a:r>
                <a:rPr lang="pl-PL" sz="1400" i="0">
                  <a:latin typeface="Cambria Math" panose="02040503050406030204" pitchFamily="18" charset="0"/>
                </a:rPr>
                <a:t>) </a:t>
              </a:r>
              <a:r>
                <a:rPr lang="pl-PL" sz="1400" i="0">
                  <a:latin typeface="Cambria Math"/>
                </a:rPr>
                <a:t>  𝑓</a:t>
              </a:r>
              <a:r>
                <a:rPr lang="pl-PL" sz="1400" i="0">
                  <a:latin typeface="Cambria Math" panose="02040503050406030204" pitchFamily="18" charset="0"/>
                </a:rPr>
                <a:t>(</a:t>
              </a:r>
              <a:r>
                <a:rPr lang="pl-PL" sz="1400" i="0">
                  <a:latin typeface="Cambria Math"/>
                </a:rPr>
                <a:t>𝑐</a:t>
              </a:r>
              <a:r>
                <a:rPr lang="pl-PL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𝑖𝑗</a:t>
              </a:r>
              <a:r>
                <a:rPr lang="pl-PL" sz="1400" i="0">
                  <a:latin typeface="Cambria Math" panose="02040503050406030204" pitchFamily="18" charset="0"/>
                </a:rPr>
                <a:t> 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3</xdr:col>
      <xdr:colOff>595309</xdr:colOff>
      <xdr:row>8</xdr:row>
      <xdr:rowOff>23812</xdr:rowOff>
    </xdr:from>
    <xdr:to>
      <xdr:col>6</xdr:col>
      <xdr:colOff>47625</xdr:colOff>
      <xdr:row>9</xdr:row>
      <xdr:rowOff>216574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6"/>
            <xdr:cNvSpPr txBox="1"/>
          </xdr:nvSpPr>
          <xdr:spPr>
            <a:xfrm>
              <a:off x="2369340" y="1690687"/>
              <a:ext cx="2047879" cy="43088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pl-PL" sz="1800" i="1">
                            <a:latin typeface="Cambria Math"/>
                          </a:rPr>
                          <m:t>𝑖</m:t>
                        </m:r>
                        <m:r>
                          <a:rPr lang="pl-PL" sz="18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800" b="0" i="1">
                        <a:latin typeface="Cambria Math"/>
                      </a:rPr>
                      <m:t>=</m:t>
                    </m:r>
                    <m:r>
                      <a:rPr lang="pl-PL" sz="1800" b="0" i="1">
                        <a:latin typeface="Cambria Math"/>
                      </a:rPr>
                      <m:t>𝐾</m:t>
                    </m:r>
                    <m:sSub>
                      <m:sSub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b="0" i="1">
                            <a:latin typeface="Cambria Math"/>
                          </a:rPr>
                          <m:t>𝑂</m:t>
                        </m:r>
                      </m:e>
                      <m:sub>
                        <m:r>
                          <a:rPr lang="pl-PL" sz="1800" i="1">
                            <a:latin typeface="Cambria Math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pl-PL" sz="1800" b="0" i="1">
                            <a:latin typeface="Cambria Math"/>
                          </a:rPr>
                          <m:t>𝑗</m:t>
                        </m:r>
                      </m:sub>
                    </m:sSub>
                    <m:sSubSup>
                      <m:sSubSup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pl-PL" sz="1800" i="1">
                            <a:latin typeface="Cambria Math"/>
                          </a:rPr>
                          <m:t>𝑑</m:t>
                        </m:r>
                      </m:e>
                      <m:sub>
                        <m:r>
                          <a:rPr lang="pl-PL" sz="1800" i="1">
                            <a:latin typeface="Cambria Math"/>
                          </a:rPr>
                          <m:t>𝑖𝑗</m:t>
                        </m:r>
                      </m:sub>
                      <m:sup>
                        <m:r>
                          <a:rPr lang="pl-PL" sz="1800" i="1">
                            <a:latin typeface="Cambria Math"/>
                          </a:rPr>
                          <m:t>−</m:t>
                        </m:r>
                        <m:r>
                          <a:rPr lang="pl-PL" sz="1800" i="1">
                            <a:latin typeface="Cambria Math"/>
                            <a:ea typeface="Cambria Math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4" name="TextBox 6"/>
            <xdr:cNvSpPr txBox="1"/>
          </xdr:nvSpPr>
          <xdr:spPr>
            <a:xfrm>
              <a:off x="2369340" y="1690687"/>
              <a:ext cx="2047879" cy="43088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𝑇</a:t>
              </a:r>
              <a:r>
                <a:rPr lang="pl-PL" sz="180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/>
                </a:rPr>
                <a:t>𝑖</a:t>
              </a:r>
              <a:r>
                <a:rPr lang="pl-PL" sz="1800" b="0" i="0">
                  <a:latin typeface="Cambria Math"/>
                </a:rPr>
                <a:t>𝑗=𝐾𝑂</a:t>
              </a:r>
              <a:r>
                <a:rPr lang="pl-PL" sz="1800" b="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/>
                </a:rPr>
                <a:t>𝑖</a:t>
              </a:r>
              <a:r>
                <a:rPr lang="pl-PL" sz="1800" i="0">
                  <a:latin typeface="Cambria Math" panose="02040503050406030204" pitchFamily="18" charset="0"/>
                </a:rPr>
                <a:t> </a:t>
              </a:r>
              <a:r>
                <a:rPr lang="pl-PL" sz="1800" b="0" i="0">
                  <a:latin typeface="Cambria Math"/>
                </a:rPr>
                <a:t>𝐷</a:t>
              </a:r>
              <a:r>
                <a:rPr lang="pl-PL" sz="1800" b="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/>
                </a:rPr>
                <a:t>𝑗</a:t>
              </a:r>
              <a:r>
                <a:rPr lang="pl-PL" sz="1800" b="0" i="0">
                  <a:latin typeface="Cambria Math" panose="02040503050406030204" pitchFamily="18" charset="0"/>
                </a:rPr>
                <a:t> </a:t>
              </a:r>
              <a:r>
                <a:rPr lang="pl-PL" sz="1800" i="0">
                  <a:latin typeface="Cambria Math"/>
                </a:rPr>
                <a:t>𝑑</a:t>
              </a:r>
              <a:r>
                <a:rPr lang="pl-PL" sz="180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/>
                </a:rPr>
                <a:t>𝑖𝑗</a:t>
              </a:r>
              <a:r>
                <a:rPr lang="pl-PL" sz="1800" i="0">
                  <a:latin typeface="Cambria Math" panose="02040503050406030204" pitchFamily="18" charset="0"/>
                </a:rPr>
                <a:t>^(</a:t>
              </a:r>
              <a:r>
                <a:rPr lang="pl-PL" sz="1800" i="0">
                  <a:latin typeface="Cambria Math"/>
                </a:rPr>
                <a:t>−</a:t>
              </a:r>
              <a:r>
                <a:rPr lang="pl-PL" sz="1800" i="0">
                  <a:latin typeface="Cambria Math"/>
                  <a:ea typeface="Cambria Math"/>
                </a:rPr>
                <a:t>𝜆</a:t>
              </a:r>
              <a:r>
                <a:rPr lang="pl-PL" sz="180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11</xdr:col>
      <xdr:colOff>130968</xdr:colOff>
      <xdr:row>1</xdr:row>
      <xdr:rowOff>71437</xdr:rowOff>
    </xdr:from>
    <xdr:to>
      <xdr:col>14</xdr:col>
      <xdr:colOff>11906</xdr:colOff>
      <xdr:row>2</xdr:row>
      <xdr:rowOff>168275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9"/>
            <xdr:cNvSpPr txBox="1"/>
          </xdr:nvSpPr>
          <xdr:spPr>
            <a:xfrm>
              <a:off x="9048749" y="142875"/>
              <a:ext cx="1702595" cy="33496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pl-PL" sz="1400" i="1">
                            <a:latin typeface="Cambria Math"/>
                          </a:rPr>
                          <m:t>𝑖</m:t>
                        </m:r>
                        <m:r>
                          <a:rPr lang="pl-PL" sz="14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</m:t>
                    </m:r>
                    <m:r>
                      <a:rPr lang="pl-PL" sz="1400" b="0" i="1">
                        <a:latin typeface="Cambria Math"/>
                      </a:rPr>
                      <m:t>𝐾</m:t>
                    </m:r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𝑂</m:t>
                        </m:r>
                      </m:e>
                      <m:sub>
                        <m:r>
                          <a:rPr lang="pl-PL" sz="1400" i="1">
                            <a:latin typeface="Cambria Math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𝑓</m:t>
                    </m:r>
                    <m:r>
                      <a:rPr lang="pl-PL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𝑐</m:t>
                        </m:r>
                      </m:e>
                      <m:sub>
                        <m:r>
                          <a:rPr lang="pl-PL" sz="1400" i="1">
                            <a:latin typeface="Cambria Math"/>
                          </a:rPr>
                          <m:t>𝑖</m:t>
                        </m:r>
                        <m:r>
                          <a:rPr lang="pl-PL" sz="14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9"/>
            <xdr:cNvSpPr txBox="1"/>
          </xdr:nvSpPr>
          <xdr:spPr>
            <a:xfrm>
              <a:off x="9048749" y="142875"/>
              <a:ext cx="1702595" cy="33496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400" i="0">
                  <a:latin typeface="Cambria Math"/>
                </a:rPr>
                <a:t>𝑇</a:t>
              </a:r>
              <a:r>
                <a:rPr lang="pl-PL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</a:t>
              </a:r>
              <a:r>
                <a:rPr lang="pl-PL" sz="1400" b="0" i="0">
                  <a:latin typeface="Cambria Math"/>
                </a:rPr>
                <a:t>𝑗=𝐾𝑂</a:t>
              </a:r>
              <a:r>
                <a:rPr lang="pl-PL" sz="1400" b="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</a:t>
              </a:r>
              <a:r>
                <a:rPr lang="pl-PL" sz="1400" i="0">
                  <a:latin typeface="Cambria Math" panose="02040503050406030204" pitchFamily="18" charset="0"/>
                </a:rPr>
                <a:t> </a:t>
              </a:r>
              <a:r>
                <a:rPr lang="pl-PL" sz="1400" b="0" i="0">
                  <a:latin typeface="Cambria Math"/>
                </a:rPr>
                <a:t>𝐷</a:t>
              </a:r>
              <a:r>
                <a:rPr lang="pl-PL" sz="1400" b="0" i="0">
                  <a:latin typeface="Cambria Math" panose="02040503050406030204" pitchFamily="18" charset="0"/>
                </a:rPr>
                <a:t>_</a:t>
              </a:r>
              <a:r>
                <a:rPr lang="pl-PL" sz="1400" b="0" i="0">
                  <a:latin typeface="Cambria Math"/>
                </a:rPr>
                <a:t>𝑗 𝑓(𝑐</a:t>
              </a:r>
              <a:r>
                <a:rPr lang="pl-PL" sz="1400" b="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</a:t>
              </a:r>
              <a:r>
                <a:rPr lang="pl-PL" sz="1400" b="0" i="0">
                  <a:latin typeface="Cambria Math"/>
                </a:rPr>
                <a:t>𝑗)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7</xdr:col>
      <xdr:colOff>71440</xdr:colOff>
      <xdr:row>17</xdr:row>
      <xdr:rowOff>170047</xdr:rowOff>
    </xdr:from>
    <xdr:to>
      <xdr:col>9</xdr:col>
      <xdr:colOff>142875</xdr:colOff>
      <xdr:row>19</xdr:row>
      <xdr:rowOff>168077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1"/>
            <xdr:cNvSpPr txBox="1"/>
          </xdr:nvSpPr>
          <xdr:spPr>
            <a:xfrm>
              <a:off x="5322096" y="3837172"/>
              <a:ext cx="1893092" cy="47428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pl-PL" sz="180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l-PL" sz="160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</m:t>
                    </m:r>
                    <m:sSub>
                      <m:sSubPr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</m:t>
                        </m:r>
                      </m:e>
                      <m:sub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6" name="TextBox 1"/>
            <xdr:cNvSpPr txBox="1"/>
          </xdr:nvSpPr>
          <xdr:spPr>
            <a:xfrm>
              <a:off x="5322096" y="3837172"/>
              <a:ext cx="1893092" cy="47428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 panose="02040503050406030204" pitchFamily="18" charset="0"/>
                </a:rPr>
                <a:t>𝑖</a:t>
              </a:r>
              <a:r>
                <a:rPr lang="pl-PL" sz="1800" i="0">
                  <a:latin typeface="Cambria Math" panose="02040503050406030204" pitchFamily="18" charset="0"/>
                </a:rPr>
                <a:t>𝑗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𝐾𝑂_(𝑖 )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𝑑_𝑖𝑗^(−𝜆)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7</xdr:col>
      <xdr:colOff>83346</xdr:colOff>
      <xdr:row>11</xdr:row>
      <xdr:rowOff>198133</xdr:rowOff>
    </xdr:from>
    <xdr:to>
      <xdr:col>9</xdr:col>
      <xdr:colOff>226219</xdr:colOff>
      <xdr:row>13</xdr:row>
      <xdr:rowOff>136632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1"/>
            <xdr:cNvSpPr txBox="1"/>
          </xdr:nvSpPr>
          <xdr:spPr>
            <a:xfrm>
              <a:off x="5334002" y="2472227"/>
              <a:ext cx="1964530" cy="426655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𝐾𝐷</m:t>
                        </m:r>
                      </m:e>
                      <m:sub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7" name="TextBox 1"/>
            <xdr:cNvSpPr txBox="1"/>
          </xdr:nvSpPr>
          <xdr:spPr>
            <a:xfrm>
              <a:off x="5334002" y="2472227"/>
              <a:ext cx="1964530" cy="426655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 panose="02040503050406030204" pitchFamily="18" charset="0"/>
                </a:rPr>
                <a:t>𝑖𝑗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〖𝐾𝐷〗_(𝑗 )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𝑑_𝑖𝑗^(−𝜆)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9</xdr:col>
      <xdr:colOff>223839</xdr:colOff>
      <xdr:row>17</xdr:row>
      <xdr:rowOff>36696</xdr:rowOff>
    </xdr:from>
    <xdr:to>
      <xdr:col>11</xdr:col>
      <xdr:colOff>283368</xdr:colOff>
      <xdr:row>20</xdr:row>
      <xdr:rowOff>229764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1"/>
            <xdr:cNvSpPr txBox="1"/>
          </xdr:nvSpPr>
          <xdr:spPr>
            <a:xfrm>
              <a:off x="7296152" y="3703821"/>
              <a:ext cx="1821654" cy="90744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a:rPr lang="pl-PL" sz="18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/>
                      <m:e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  <m:sSub>
                          <m:sSubPr>
                            <m:ctrlPr>
                              <a:rPr lang="pl-PL" sz="1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80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pl-PL" sz="18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pl-PL" sz="18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8" name="TextBox 1"/>
            <xdr:cNvSpPr txBox="1"/>
          </xdr:nvSpPr>
          <xdr:spPr>
            <a:xfrm>
              <a:off x="7296152" y="3703821"/>
              <a:ext cx="1821654" cy="90744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 panose="02040503050406030204" pitchFamily="18" charset="0"/>
                </a:rPr>
                <a:t>𝑗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800" i="0">
                  <a:latin typeface="Cambria Math" panose="02040503050406030204" pitchFamily="18" charset="0"/>
                </a:rPr>
                <a:t>∑_𝑖▒〖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800" i="0">
                  <a:latin typeface="Cambria Math" panose="02040503050406030204" pitchFamily="18" charset="0"/>
                </a:rPr>
                <a:t>𝑂_(𝑖</a:t>
              </a:r>
              <a:r>
                <a:rPr lang="pl-PL" sz="1800" i="0">
                  <a:latin typeface="Cambria Math"/>
                </a:rPr>
                <a:t> </a:t>
              </a:r>
              <a:r>
                <a:rPr lang="pl-PL" sz="1800" i="0">
                  <a:latin typeface="Cambria Math" panose="02040503050406030204" pitchFamily="18" charset="0"/>
                </a:rPr>
                <a:t>) 〗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𝑑_𝑖𝑗^(−𝜆)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9</xdr:col>
      <xdr:colOff>128588</xdr:colOff>
      <xdr:row>11</xdr:row>
      <xdr:rowOff>64783</xdr:rowOff>
    </xdr:from>
    <xdr:to>
      <xdr:col>11</xdr:col>
      <xdr:colOff>330992</xdr:colOff>
      <xdr:row>14</xdr:row>
      <xdr:rowOff>134361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1"/>
            <xdr:cNvSpPr txBox="1"/>
          </xdr:nvSpPr>
          <xdr:spPr>
            <a:xfrm>
              <a:off x="7200901" y="2338877"/>
              <a:ext cx="1964529" cy="79585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800" i="1">
                            <a:latin typeface="Cambria Math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pl-PL" sz="180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pl-PL" sz="1800" i="1">
                                <a:latin typeface="Cambria Math"/>
                              </a:rPr>
                              <m:t>𝑗</m:t>
                            </m:r>
                            <m:r>
                              <a:rPr lang="pl-PL" sz="18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9" name="TextBox 1"/>
            <xdr:cNvSpPr txBox="1"/>
          </xdr:nvSpPr>
          <xdr:spPr>
            <a:xfrm>
              <a:off x="7200901" y="2338877"/>
              <a:ext cx="1964529" cy="79585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 panose="02040503050406030204" pitchFamily="18" charset="0"/>
                </a:rPr>
                <a:t>𝑖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800" i="0">
                  <a:latin typeface="Cambria Math" panose="02040503050406030204" pitchFamily="18" charset="0"/>
                </a:rPr>
                <a:t>∑_</a:t>
              </a:r>
              <a:r>
                <a:rPr lang="pl-PL" sz="1800" i="0">
                  <a:latin typeface="Cambria Math"/>
                </a:rPr>
                <a:t>𝑗</a:t>
              </a:r>
              <a:r>
                <a:rPr lang="pl-PL" sz="1800" i="0">
                  <a:latin typeface="Cambria Math" panose="02040503050406030204" pitchFamily="18" charset="0"/>
                </a:rPr>
                <a:t>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800" i="0">
                  <a:latin typeface="Cambria Math"/>
                </a:rPr>
                <a:t>𝐷</a:t>
              </a:r>
              <a:r>
                <a:rPr lang="pl-PL" sz="1800" i="0">
                  <a:latin typeface="Cambria Math" panose="02040503050406030204" pitchFamily="18" charset="0"/>
                </a:rPr>
                <a:t>〗_(</a:t>
              </a:r>
              <a:r>
                <a:rPr lang="pl-PL" sz="1800" i="0">
                  <a:latin typeface="Cambria Math"/>
                </a:rPr>
                <a:t>𝑗 </a:t>
              </a:r>
              <a:r>
                <a:rPr lang="pl-PL" sz="1800" i="0">
                  <a:latin typeface="Cambria Math" panose="02040503050406030204" pitchFamily="18" charset="0"/>
                </a:rPr>
                <a:t>) 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𝑑_𝑖𝑗^(−𝜆)</a:t>
              </a:r>
              <a:endParaRPr lang="en-GB" sz="18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142876</xdr:colOff>
      <xdr:row>5</xdr:row>
      <xdr:rowOff>102882</xdr:rowOff>
    </xdr:from>
    <xdr:to>
      <xdr:col>14</xdr:col>
      <xdr:colOff>857249</xdr:colOff>
      <xdr:row>8</xdr:row>
      <xdr:rowOff>157124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060657" y="1126820"/>
              <a:ext cx="2536030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40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𝑖𝑗</m:t>
                            </m:r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sub>
                        </m:sSub>
                        <m:r>
                          <a:rPr lang="pl-PL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</m:e>
                    </m:nary>
                    <m:nary>
                      <m:naryPr>
                        <m:chr m:val="∑"/>
                        <m:supHide m:val="on"/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a:rPr lang="pl-PL" sz="14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pl-PL" sz="140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pl-PL" sz="14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pl-PL" sz="14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r>
                      <a:rPr lang="pl-PL" sz="1400" i="1">
                        <a:latin typeface="Cambria Math"/>
                      </a:rPr>
                      <m:t> </m:t>
                    </m:r>
                    <m:r>
                      <a:rPr lang="pl-PL" sz="1400" i="1">
                        <a:latin typeface="Cambria Math"/>
                      </a:rPr>
                      <m:t>𝑓</m:t>
                    </m:r>
                    <m:d>
                      <m:d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400" i="1">
                                <a:latin typeface="Cambria Math"/>
                              </a:rPr>
                              <m:t>𝑐</m:t>
                            </m:r>
                          </m:e>
                          <m:sub>
                            <m:r>
                              <a:rPr lang="pl-PL" sz="1400" i="1">
                                <a:latin typeface="Cambria Math"/>
                              </a:rPr>
                              <m:t>𝑖𝑗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060657" y="1126820"/>
              <a:ext cx="2536030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400" i="0">
                  <a:latin typeface="Cambria Math"/>
                </a:rPr>
                <a:t>𝑉</a:t>
              </a:r>
              <a:r>
                <a:rPr lang="en-GB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 panose="02040503050406030204" pitchFamily="18" charset="0"/>
                </a:rPr>
                <a:t>𝑗</a:t>
              </a:r>
              <a:r>
                <a:rPr lang="en-US" sz="14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∑_𝑗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▒〖𝑉_(𝑖𝑗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)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=〗</a:t>
              </a:r>
              <a:r>
                <a:rPr lang="pl-PL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∑_𝑖▒〖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400" i="0">
                  <a:latin typeface="Cambria Math" panose="02040503050406030204" pitchFamily="18" charset="0"/>
                </a:rPr>
                <a:t>𝑂〗_(𝑖</a:t>
              </a:r>
              <a:r>
                <a:rPr lang="pl-PL" sz="1400" i="0">
                  <a:latin typeface="Cambria Math"/>
                </a:rPr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) </a:t>
              </a:r>
              <a:r>
                <a:rPr lang="pl-PL" sz="1400" i="0">
                  <a:latin typeface="Cambria Math"/>
                </a:rPr>
                <a:t>  𝑓</a:t>
              </a:r>
              <a:r>
                <a:rPr lang="pl-PL" sz="1400" i="0">
                  <a:latin typeface="Cambria Math" panose="02040503050406030204" pitchFamily="18" charset="0"/>
                </a:rPr>
                <a:t>(</a:t>
              </a:r>
              <a:r>
                <a:rPr lang="pl-PL" sz="1400" i="0">
                  <a:latin typeface="Cambria Math"/>
                </a:rPr>
                <a:t>𝑐</a:t>
              </a:r>
              <a:r>
                <a:rPr lang="pl-PL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𝑖𝑗</a:t>
              </a:r>
              <a:r>
                <a:rPr lang="pl-PL" sz="1400" i="0">
                  <a:latin typeface="Cambria Math" panose="02040503050406030204" pitchFamily="18" charset="0"/>
                </a:rPr>
                <a:t> 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11</xdr:col>
      <xdr:colOff>107156</xdr:colOff>
      <xdr:row>2</xdr:row>
      <xdr:rowOff>178592</xdr:rowOff>
    </xdr:from>
    <xdr:to>
      <xdr:col>14</xdr:col>
      <xdr:colOff>845343</xdr:colOff>
      <xdr:row>5</xdr:row>
      <xdr:rowOff>161396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"/>
            <xdr:cNvSpPr txBox="1"/>
          </xdr:nvSpPr>
          <xdr:spPr>
            <a:xfrm>
              <a:off x="9024937" y="488155"/>
              <a:ext cx="2559844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l-PL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𝑖𝑗</m:t>
                            </m:r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sub>
                        </m:sSub>
                        <m:r>
                          <a:rPr lang="pl-PL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</m:e>
                    </m:nary>
                    <m:nary>
                      <m:naryPr>
                        <m:chr m:val="∑"/>
                        <m:supHide m:val="on"/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400" i="1">
                            <a:latin typeface="Cambria Math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pl-PL" sz="140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pl-PL" sz="1400" i="1">
                                <a:latin typeface="Cambria Math"/>
                              </a:rPr>
                              <m:t>𝑗</m:t>
                            </m:r>
                            <m:r>
                              <a:rPr lang="pl-PL" sz="14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r>
                      <a:rPr lang="pl-PL" sz="1400" i="1">
                        <a:latin typeface="Cambria Math"/>
                      </a:rPr>
                      <m:t> </m:t>
                    </m:r>
                    <m:r>
                      <a:rPr lang="pl-PL" sz="1400" i="1">
                        <a:latin typeface="Cambria Math"/>
                      </a:rPr>
                      <m:t>𝑓</m:t>
                    </m:r>
                    <m:d>
                      <m:d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pl-PL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400" i="1">
                                <a:latin typeface="Cambria Math"/>
                              </a:rPr>
                              <m:t>𝑐</m:t>
                            </m:r>
                          </m:e>
                          <m:sub>
                            <m:r>
                              <a:rPr lang="pl-PL" sz="1400" i="1">
                                <a:latin typeface="Cambria Math"/>
                              </a:rPr>
                              <m:t>𝑖𝑗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3" name="TextBox 1"/>
            <xdr:cNvSpPr txBox="1"/>
          </xdr:nvSpPr>
          <xdr:spPr>
            <a:xfrm>
              <a:off x="9024937" y="488155"/>
              <a:ext cx="2559844" cy="69717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400" i="0">
                  <a:latin typeface="Cambria Math"/>
                </a:rPr>
                <a:t>𝑉</a:t>
              </a:r>
              <a:r>
                <a:rPr lang="en-GB" sz="1400" i="0">
                  <a:latin typeface="Cambria Math" panose="02040503050406030204" pitchFamily="18" charset="0"/>
                </a:rPr>
                <a:t>_</a:t>
              </a:r>
              <a:r>
                <a:rPr lang="pl-PL" sz="1400" b="0" i="0">
                  <a:latin typeface="Cambria Math" panose="02040503050406030204" pitchFamily="18" charset="0"/>
                </a:rPr>
                <a:t>𝑖</a:t>
              </a:r>
              <a:r>
                <a:rPr lang="en-US" sz="14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∑_𝑗▒〖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𝑉_(𝑖𝑗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)</a:t>
              </a:r>
              <a:r>
                <a:rPr lang="pl-PL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=〗</a:t>
              </a:r>
              <a:r>
                <a:rPr lang="pl-PL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∑_</a:t>
              </a:r>
              <a:r>
                <a:rPr lang="pl-PL" sz="1400" i="0">
                  <a:latin typeface="Cambria Math"/>
                </a:rPr>
                <a:t>𝑗</a:t>
              </a:r>
              <a:r>
                <a:rPr lang="pl-PL" sz="1400" i="0">
                  <a:latin typeface="Cambria Math" panose="02040503050406030204" pitchFamily="18" charset="0"/>
                </a:rPr>
                <a:t>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400" i="0">
                  <a:latin typeface="Cambria Math"/>
                </a:rPr>
                <a:t>𝐷</a:t>
              </a:r>
              <a:r>
                <a:rPr lang="pl-PL" sz="1400" i="0">
                  <a:latin typeface="Cambria Math" panose="02040503050406030204" pitchFamily="18" charset="0"/>
                </a:rPr>
                <a:t>〗_(</a:t>
              </a:r>
              <a:r>
                <a:rPr lang="pl-PL" sz="1400" i="0">
                  <a:latin typeface="Cambria Math"/>
                </a:rPr>
                <a:t>𝑗 </a:t>
              </a:r>
              <a:r>
                <a:rPr lang="pl-PL" sz="1400" i="0">
                  <a:latin typeface="Cambria Math" panose="02040503050406030204" pitchFamily="18" charset="0"/>
                </a:rPr>
                <a:t>) </a:t>
              </a:r>
              <a:r>
                <a:rPr lang="pl-PL" sz="1400" i="0">
                  <a:latin typeface="Cambria Math"/>
                </a:rPr>
                <a:t>  𝑓</a:t>
              </a:r>
              <a:r>
                <a:rPr lang="pl-PL" sz="1400" i="0">
                  <a:latin typeface="Cambria Math" panose="02040503050406030204" pitchFamily="18" charset="0"/>
                </a:rPr>
                <a:t>(</a:t>
              </a:r>
              <a:r>
                <a:rPr lang="pl-PL" sz="1400" i="0">
                  <a:latin typeface="Cambria Math"/>
                </a:rPr>
                <a:t>𝑐</a:t>
              </a:r>
              <a:r>
                <a:rPr lang="pl-PL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𝑖𝑗</a:t>
              </a:r>
              <a:r>
                <a:rPr lang="pl-PL" sz="1400" i="0">
                  <a:latin typeface="Cambria Math" panose="02040503050406030204" pitchFamily="18" charset="0"/>
                </a:rPr>
                <a:t> 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3</xdr:col>
      <xdr:colOff>238122</xdr:colOff>
      <xdr:row>8</xdr:row>
      <xdr:rowOff>11906</xdr:rowOff>
    </xdr:from>
    <xdr:to>
      <xdr:col>6</xdr:col>
      <xdr:colOff>345279</xdr:colOff>
      <xdr:row>9</xdr:row>
      <xdr:rowOff>109418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6"/>
            <xdr:cNvSpPr txBox="1"/>
          </xdr:nvSpPr>
          <xdr:spPr>
            <a:xfrm>
              <a:off x="2012153" y="1678781"/>
              <a:ext cx="2702720" cy="33563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pl-PL" sz="1800" i="1">
                            <a:latin typeface="Cambria Math"/>
                          </a:rPr>
                          <m:t>𝑖</m:t>
                        </m:r>
                        <m:r>
                          <a:rPr lang="pl-PL" sz="18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800" b="0" i="1">
                        <a:latin typeface="Cambria Math"/>
                      </a:rPr>
                      <m:t>=</m:t>
                    </m:r>
                    <m:r>
                      <a:rPr lang="pl-PL" sz="1800" b="0" i="1">
                        <a:latin typeface="Cambria Math"/>
                      </a:rPr>
                      <m:t>𝐾</m:t>
                    </m:r>
                    <m:sSub>
                      <m:sSub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b="0" i="1">
                            <a:latin typeface="Cambria Math"/>
                          </a:rPr>
                          <m:t>𝑂</m:t>
                        </m:r>
                      </m:e>
                      <m:sub>
                        <m:r>
                          <a:rPr lang="pl-PL" sz="1800" i="1">
                            <a:latin typeface="Cambria Math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pl-PL" sz="1800" b="0" i="1">
                            <a:latin typeface="Cambria Math"/>
                          </a:rPr>
                          <m:t>𝑗</m:t>
                        </m:r>
                      </m:sub>
                    </m:sSub>
                    <m:sSubSup>
                      <m:sSubSupPr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pl-PL" sz="1800" i="1">
                            <a:latin typeface="Cambria Math"/>
                          </a:rPr>
                          <m:t>𝑑</m:t>
                        </m:r>
                      </m:e>
                      <m:sub>
                        <m:r>
                          <a:rPr lang="pl-PL" sz="1800" i="1">
                            <a:latin typeface="Cambria Math"/>
                          </a:rPr>
                          <m:t>𝑖𝑗</m:t>
                        </m:r>
                      </m:sub>
                      <m:sup>
                        <m:r>
                          <a:rPr lang="pl-PL" sz="1800" i="1">
                            <a:latin typeface="Cambria Math"/>
                          </a:rPr>
                          <m:t>−</m:t>
                        </m:r>
                        <m:r>
                          <a:rPr lang="pl-PL" sz="1800" i="1">
                            <a:latin typeface="Cambria Math"/>
                            <a:ea typeface="Cambria Math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4" name="TextBox 6"/>
            <xdr:cNvSpPr txBox="1"/>
          </xdr:nvSpPr>
          <xdr:spPr>
            <a:xfrm>
              <a:off x="2012153" y="1678781"/>
              <a:ext cx="2702720" cy="33563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𝑇</a:t>
              </a:r>
              <a:r>
                <a:rPr lang="pl-PL" sz="180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/>
                </a:rPr>
                <a:t>𝑖</a:t>
              </a:r>
              <a:r>
                <a:rPr lang="pl-PL" sz="1800" b="0" i="0">
                  <a:latin typeface="Cambria Math"/>
                </a:rPr>
                <a:t>𝑗=𝐾𝑂</a:t>
              </a:r>
              <a:r>
                <a:rPr lang="pl-PL" sz="1800" b="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/>
                </a:rPr>
                <a:t>𝑖</a:t>
              </a:r>
              <a:r>
                <a:rPr lang="pl-PL" sz="1800" i="0">
                  <a:latin typeface="Cambria Math" panose="02040503050406030204" pitchFamily="18" charset="0"/>
                </a:rPr>
                <a:t> </a:t>
              </a:r>
              <a:r>
                <a:rPr lang="pl-PL" sz="1800" b="0" i="0">
                  <a:latin typeface="Cambria Math"/>
                </a:rPr>
                <a:t>𝐷</a:t>
              </a:r>
              <a:r>
                <a:rPr lang="pl-PL" sz="1800" b="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/>
                </a:rPr>
                <a:t>𝑗</a:t>
              </a:r>
              <a:r>
                <a:rPr lang="pl-PL" sz="1800" b="0" i="0">
                  <a:latin typeface="Cambria Math" panose="02040503050406030204" pitchFamily="18" charset="0"/>
                </a:rPr>
                <a:t> </a:t>
              </a:r>
              <a:r>
                <a:rPr lang="pl-PL" sz="1800" i="0">
                  <a:latin typeface="Cambria Math"/>
                </a:rPr>
                <a:t>𝑑</a:t>
              </a:r>
              <a:r>
                <a:rPr lang="pl-PL" sz="180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/>
                </a:rPr>
                <a:t>𝑖𝑗</a:t>
              </a:r>
              <a:r>
                <a:rPr lang="pl-PL" sz="1800" i="0">
                  <a:latin typeface="Cambria Math" panose="02040503050406030204" pitchFamily="18" charset="0"/>
                </a:rPr>
                <a:t>^(</a:t>
              </a:r>
              <a:r>
                <a:rPr lang="pl-PL" sz="1800" i="0">
                  <a:latin typeface="Cambria Math"/>
                </a:rPr>
                <a:t>−</a:t>
              </a:r>
              <a:r>
                <a:rPr lang="pl-PL" sz="1800" i="0">
                  <a:latin typeface="Cambria Math"/>
                  <a:ea typeface="Cambria Math"/>
                </a:rPr>
                <a:t>𝜆</a:t>
              </a:r>
              <a:r>
                <a:rPr lang="pl-PL" sz="180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11</xdr:col>
      <xdr:colOff>59530</xdr:colOff>
      <xdr:row>1</xdr:row>
      <xdr:rowOff>83343</xdr:rowOff>
    </xdr:from>
    <xdr:to>
      <xdr:col>13</xdr:col>
      <xdr:colOff>547687</xdr:colOff>
      <xdr:row>2</xdr:row>
      <xdr:rowOff>180181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9"/>
            <xdr:cNvSpPr txBox="1"/>
          </xdr:nvSpPr>
          <xdr:spPr>
            <a:xfrm>
              <a:off x="8977311" y="154781"/>
              <a:ext cx="1702595" cy="33496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pl-PL" sz="1400" i="1">
                            <a:latin typeface="Cambria Math"/>
                          </a:rPr>
                          <m:t>𝑖</m:t>
                        </m:r>
                        <m:r>
                          <a:rPr lang="pl-PL" sz="14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</m:t>
                    </m:r>
                    <m:r>
                      <a:rPr lang="pl-PL" sz="1400" b="0" i="1">
                        <a:latin typeface="Cambria Math"/>
                      </a:rPr>
                      <m:t>𝐾</m:t>
                    </m:r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𝑂</m:t>
                        </m:r>
                      </m:e>
                      <m:sub>
                        <m:r>
                          <a:rPr lang="pl-PL" sz="1400" i="1">
                            <a:latin typeface="Cambria Math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𝑓</m:t>
                    </m:r>
                    <m:r>
                      <a:rPr lang="pl-PL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pl-PL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𝑐</m:t>
                        </m:r>
                      </m:e>
                      <m:sub>
                        <m:r>
                          <a:rPr lang="pl-PL" sz="1400" i="1">
                            <a:latin typeface="Cambria Math"/>
                          </a:rPr>
                          <m:t>𝑖</m:t>
                        </m:r>
                        <m:r>
                          <a:rPr lang="pl-PL" sz="1400" b="0" i="1">
                            <a:latin typeface="Cambria Math"/>
                          </a:rPr>
                          <m:t>𝑗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9"/>
            <xdr:cNvSpPr txBox="1"/>
          </xdr:nvSpPr>
          <xdr:spPr>
            <a:xfrm>
              <a:off x="8977311" y="154781"/>
              <a:ext cx="1702595" cy="33496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400" i="0">
                  <a:latin typeface="Cambria Math"/>
                </a:rPr>
                <a:t>𝑇</a:t>
              </a:r>
              <a:r>
                <a:rPr lang="pl-PL" sz="140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</a:t>
              </a:r>
              <a:r>
                <a:rPr lang="pl-PL" sz="1400" b="0" i="0">
                  <a:latin typeface="Cambria Math"/>
                </a:rPr>
                <a:t>𝑗=𝐾𝑂</a:t>
              </a:r>
              <a:r>
                <a:rPr lang="pl-PL" sz="1400" b="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</a:t>
              </a:r>
              <a:r>
                <a:rPr lang="pl-PL" sz="1400" i="0">
                  <a:latin typeface="Cambria Math" panose="02040503050406030204" pitchFamily="18" charset="0"/>
                </a:rPr>
                <a:t> </a:t>
              </a:r>
              <a:r>
                <a:rPr lang="pl-PL" sz="1400" b="0" i="0">
                  <a:latin typeface="Cambria Math"/>
                </a:rPr>
                <a:t>𝐷</a:t>
              </a:r>
              <a:r>
                <a:rPr lang="pl-PL" sz="1400" b="0" i="0">
                  <a:latin typeface="Cambria Math" panose="02040503050406030204" pitchFamily="18" charset="0"/>
                </a:rPr>
                <a:t>_</a:t>
              </a:r>
              <a:r>
                <a:rPr lang="pl-PL" sz="1400" b="0" i="0">
                  <a:latin typeface="Cambria Math"/>
                </a:rPr>
                <a:t>𝑗 𝑓(𝑐</a:t>
              </a:r>
              <a:r>
                <a:rPr lang="pl-PL" sz="1400" b="0" i="0">
                  <a:latin typeface="Cambria Math" panose="02040503050406030204" pitchFamily="18" charset="0"/>
                </a:rPr>
                <a:t>_</a:t>
              </a:r>
              <a:r>
                <a:rPr lang="pl-PL" sz="1400" i="0">
                  <a:latin typeface="Cambria Math"/>
                </a:rPr>
                <a:t>𝑖</a:t>
              </a:r>
              <a:r>
                <a:rPr lang="pl-PL" sz="1400" b="0" i="0">
                  <a:latin typeface="Cambria Math"/>
                </a:rPr>
                <a:t>𝑗)</a:t>
              </a:r>
              <a:endParaRPr lang="en-GB" sz="1400"/>
            </a:p>
          </xdr:txBody>
        </xdr:sp>
      </mc:Fallback>
    </mc:AlternateContent>
    <xdr:clientData/>
  </xdr:twoCellAnchor>
  <xdr:twoCellAnchor>
    <xdr:from>
      <xdr:col>7</xdr:col>
      <xdr:colOff>71440</xdr:colOff>
      <xdr:row>17</xdr:row>
      <xdr:rowOff>170047</xdr:rowOff>
    </xdr:from>
    <xdr:to>
      <xdr:col>9</xdr:col>
      <xdr:colOff>142875</xdr:colOff>
      <xdr:row>19</xdr:row>
      <xdr:rowOff>168077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1"/>
            <xdr:cNvSpPr txBox="1"/>
          </xdr:nvSpPr>
          <xdr:spPr>
            <a:xfrm>
              <a:off x="5319715" y="3827647"/>
              <a:ext cx="1890710" cy="47428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pl-PL" sz="180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l-PL" sz="160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</m:t>
                    </m:r>
                    <m:sSub>
                      <m:sSubPr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</m:t>
                        </m:r>
                      </m:e>
                      <m:sub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6" name="TextBox 1"/>
            <xdr:cNvSpPr txBox="1"/>
          </xdr:nvSpPr>
          <xdr:spPr>
            <a:xfrm>
              <a:off x="5319715" y="3827647"/>
              <a:ext cx="1890710" cy="47428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 panose="02040503050406030204" pitchFamily="18" charset="0"/>
                </a:rPr>
                <a:t>𝑖</a:t>
              </a:r>
              <a:r>
                <a:rPr lang="pl-PL" sz="1800" i="0">
                  <a:latin typeface="Cambria Math" panose="02040503050406030204" pitchFamily="18" charset="0"/>
                </a:rPr>
                <a:t>𝑗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𝐾𝑂_(𝑖 )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𝑑_𝑖𝑗^(−𝜆)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7</xdr:col>
      <xdr:colOff>83346</xdr:colOff>
      <xdr:row>11</xdr:row>
      <xdr:rowOff>198133</xdr:rowOff>
    </xdr:from>
    <xdr:to>
      <xdr:col>9</xdr:col>
      <xdr:colOff>226219</xdr:colOff>
      <xdr:row>13</xdr:row>
      <xdr:rowOff>136632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1"/>
            <xdr:cNvSpPr txBox="1"/>
          </xdr:nvSpPr>
          <xdr:spPr>
            <a:xfrm>
              <a:off x="5331621" y="2465083"/>
              <a:ext cx="1962148" cy="424274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𝐾𝐷</m:t>
                        </m:r>
                      </m:e>
                      <m:sub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7" name="TextBox 1"/>
            <xdr:cNvSpPr txBox="1"/>
          </xdr:nvSpPr>
          <xdr:spPr>
            <a:xfrm>
              <a:off x="5331621" y="2465083"/>
              <a:ext cx="1962148" cy="424274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 panose="02040503050406030204" pitchFamily="18" charset="0"/>
                </a:rPr>
                <a:t>𝑖𝑗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〖𝐾𝐷〗_(𝑗 )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 𝑑_𝑖𝑗^(−𝜆)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9</xdr:col>
      <xdr:colOff>223839</xdr:colOff>
      <xdr:row>17</xdr:row>
      <xdr:rowOff>36696</xdr:rowOff>
    </xdr:from>
    <xdr:to>
      <xdr:col>11</xdr:col>
      <xdr:colOff>283368</xdr:colOff>
      <xdr:row>20</xdr:row>
      <xdr:rowOff>229764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1"/>
            <xdr:cNvSpPr txBox="1"/>
          </xdr:nvSpPr>
          <xdr:spPr>
            <a:xfrm>
              <a:off x="7291389" y="3694296"/>
              <a:ext cx="1812129" cy="90744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a:rPr lang="pl-PL" sz="18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/>
                      <m:e>
                        <m:r>
                          <a:rPr lang="pl-PL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  <m:sSub>
                          <m:sSubPr>
                            <m:ctrlPr>
                              <a:rPr lang="pl-PL" sz="1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80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pl-PL" sz="18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pl-PL" sz="18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8" name="TextBox 1"/>
            <xdr:cNvSpPr txBox="1"/>
          </xdr:nvSpPr>
          <xdr:spPr>
            <a:xfrm>
              <a:off x="7291389" y="3694296"/>
              <a:ext cx="1812129" cy="90744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i="0">
                  <a:latin typeface="Cambria Math" panose="02040503050406030204" pitchFamily="18" charset="0"/>
                </a:rPr>
                <a:t>𝑗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800" i="0">
                  <a:latin typeface="Cambria Math" panose="02040503050406030204" pitchFamily="18" charset="0"/>
                </a:rPr>
                <a:t>∑_𝑖▒〖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800" i="0">
                  <a:latin typeface="Cambria Math" panose="02040503050406030204" pitchFamily="18" charset="0"/>
                </a:rPr>
                <a:t>𝑂_(𝑖</a:t>
              </a:r>
              <a:r>
                <a:rPr lang="pl-PL" sz="1800" i="0">
                  <a:latin typeface="Cambria Math"/>
                </a:rPr>
                <a:t> </a:t>
              </a:r>
              <a:r>
                <a:rPr lang="pl-PL" sz="1800" i="0">
                  <a:latin typeface="Cambria Math" panose="02040503050406030204" pitchFamily="18" charset="0"/>
                </a:rPr>
                <a:t>) 〗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𝑑_𝑖𝑗^(−𝜆)</a:t>
              </a:r>
              <a:endParaRPr lang="en-GB" sz="1800"/>
            </a:p>
          </xdr:txBody>
        </xdr:sp>
      </mc:Fallback>
    </mc:AlternateContent>
    <xdr:clientData/>
  </xdr:twoCellAnchor>
  <xdr:twoCellAnchor>
    <xdr:from>
      <xdr:col>9</xdr:col>
      <xdr:colOff>128588</xdr:colOff>
      <xdr:row>11</xdr:row>
      <xdr:rowOff>64783</xdr:rowOff>
    </xdr:from>
    <xdr:to>
      <xdr:col>11</xdr:col>
      <xdr:colOff>330992</xdr:colOff>
      <xdr:row>14</xdr:row>
      <xdr:rowOff>134361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1"/>
            <xdr:cNvSpPr txBox="1"/>
          </xdr:nvSpPr>
          <xdr:spPr>
            <a:xfrm>
              <a:off x="7196138" y="2331733"/>
              <a:ext cx="1955004" cy="793478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80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l-PL" sz="18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80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pl-PL" sz="18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pl-PL" sz="1800" i="1">
                            <a:latin typeface="Cambria Math"/>
                          </a:rPr>
                          <m:t>𝑗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pl-PL" sz="1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pl-PL" sz="180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pl-PL" sz="1800" i="1">
                                <a:latin typeface="Cambria Math"/>
                              </a:rPr>
                              <m:t>𝑗</m:t>
                            </m:r>
                            <m:r>
                              <a:rPr lang="pl-PL" sz="1800" i="1">
                                <a:latin typeface="Cambria Math"/>
                              </a:rPr>
                              <m:t> </m:t>
                            </m:r>
                          </m:sub>
                        </m:sSub>
                      </m:e>
                    </m:nary>
                    <m:sSubSup>
                      <m:sSubSupPr>
                        <m:ctrlP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e>
                      <m:sub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  <m:sup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8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sup>
                    </m:sSub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9" name="TextBox 1"/>
            <xdr:cNvSpPr txBox="1"/>
          </xdr:nvSpPr>
          <xdr:spPr>
            <a:xfrm>
              <a:off x="7196138" y="2331733"/>
              <a:ext cx="1955004" cy="793478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600" kern="1200">
                  <a:solidFill>
                    <a:schemeClr val="tx1"/>
                  </a:solidFill>
                  <a:latin typeface="Verdana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l-PL" sz="1800" i="0">
                  <a:latin typeface="Cambria Math"/>
                </a:rPr>
                <a:t>𝑉</a:t>
              </a:r>
              <a:r>
                <a:rPr lang="en-GB" sz="1800" i="0">
                  <a:latin typeface="Cambria Math" panose="02040503050406030204" pitchFamily="18" charset="0"/>
                </a:rPr>
                <a:t>_</a:t>
              </a:r>
              <a:r>
                <a:rPr lang="pl-PL" sz="1800" b="0" i="0">
                  <a:latin typeface="Cambria Math" panose="02040503050406030204" pitchFamily="18" charset="0"/>
                </a:rPr>
                <a:t>𝑖</a:t>
              </a:r>
              <a:r>
                <a:rPr lang="en-US" sz="1800" i="0">
                  <a:latin typeface="Cambria Math" panose="02040503050406030204" pitchFamily="18" charset="0"/>
                </a:rPr>
                <a:t>=</a:t>
              </a:r>
              <a:r>
                <a:rPr lang="pl-PL" sz="1800" i="0">
                  <a:latin typeface="Cambria Math" panose="02040503050406030204" pitchFamily="18" charset="0"/>
                </a:rPr>
                <a:t>∑_</a:t>
              </a:r>
              <a:r>
                <a:rPr lang="pl-PL" sz="1800" i="0">
                  <a:latin typeface="Cambria Math"/>
                </a:rPr>
                <a:t>𝑗</a:t>
              </a:r>
              <a:r>
                <a:rPr lang="pl-PL" sz="1800" i="0">
                  <a:latin typeface="Cambria Math" panose="02040503050406030204" pitchFamily="18" charset="0"/>
                </a:rPr>
                <a:t>▒〖</a:t>
              </a:r>
              <a:r>
                <a:rPr lang="pl-PL" sz="16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𝐾</a:t>
              </a:r>
              <a:r>
                <a:rPr lang="pl-PL" sz="1800" i="0">
                  <a:latin typeface="Cambria Math"/>
                </a:rPr>
                <a:t>𝐷</a:t>
              </a:r>
              <a:r>
                <a:rPr lang="pl-PL" sz="1800" i="0">
                  <a:latin typeface="Cambria Math" panose="02040503050406030204" pitchFamily="18" charset="0"/>
                </a:rPr>
                <a:t>〗_(</a:t>
              </a:r>
              <a:r>
                <a:rPr lang="pl-PL" sz="1800" i="0">
                  <a:latin typeface="Cambria Math"/>
                </a:rPr>
                <a:t>𝑗 </a:t>
              </a:r>
              <a:r>
                <a:rPr lang="pl-PL" sz="1800" i="0">
                  <a:latin typeface="Cambria Math" panose="02040503050406030204" pitchFamily="18" charset="0"/>
                </a:rPr>
                <a:t>) 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800" i="0" kern="1200">
                  <a:solidFill>
                    <a:schemeClr val="tx1"/>
                  </a:solidFill>
                  <a:effectLst/>
                  <a:latin typeface="Verdana" pitchFamily="34" charset="0"/>
                  <a:ea typeface="+mn-ea"/>
                  <a:cs typeface="+mn-cs"/>
                </a:rPr>
                <a:t>𝑑_𝑖𝑗^(−𝜆)</a:t>
              </a:r>
              <a:endParaRPr lang="en-GB" sz="18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4" zoomScale="80" zoomScaleNormal="80" workbookViewId="0">
      <selection activeCell="I23" sqref="I23"/>
    </sheetView>
  </sheetViews>
  <sheetFormatPr defaultRowHeight="15" x14ac:dyDescent="0.25"/>
  <cols>
    <col min="1" max="1" width="3.42578125" customWidth="1"/>
    <col min="2" max="2" width="10.85546875" customWidth="1"/>
    <col min="3" max="5" width="13.5703125" customWidth="1"/>
    <col min="6" max="6" width="11.7109375" customWidth="1"/>
    <col min="7" max="7" width="13.28515625" customWidth="1"/>
    <col min="8" max="8" width="10.5703125" customWidth="1"/>
    <col min="9" max="9" width="16.7109375" customWidth="1"/>
    <col min="10" max="10" width="11.7109375" customWidth="1"/>
    <col min="11" max="11" width="14.5703125" customWidth="1"/>
    <col min="15" max="15" width="14.28515625" bestFit="1" customWidth="1"/>
  </cols>
  <sheetData>
    <row r="1" spans="1:11" ht="5.25" customHeight="1" x14ac:dyDescent="0.25"/>
    <row r="2" spans="1:11" ht="18.75" x14ac:dyDescent="0.3">
      <c r="C2" s="1" t="s">
        <v>5</v>
      </c>
      <c r="D2" s="2"/>
      <c r="H2" s="2"/>
      <c r="I2" s="1" t="s">
        <v>4</v>
      </c>
      <c r="J2" s="2"/>
      <c r="K2" s="2"/>
    </row>
    <row r="3" spans="1:11" ht="18.75" x14ac:dyDescent="0.3">
      <c r="B3" s="8" t="s">
        <v>1</v>
      </c>
      <c r="C3" s="7">
        <v>1</v>
      </c>
      <c r="D3" s="7">
        <v>2</v>
      </c>
      <c r="E3" s="7">
        <v>3</v>
      </c>
      <c r="F3" s="3" t="s">
        <v>0</v>
      </c>
      <c r="G3" s="3"/>
      <c r="H3" s="12" t="s">
        <v>1</v>
      </c>
      <c r="I3" s="15">
        <v>1</v>
      </c>
      <c r="J3" s="15">
        <v>2</v>
      </c>
      <c r="K3" s="15">
        <v>3</v>
      </c>
    </row>
    <row r="4" spans="1:11" ht="18.75" x14ac:dyDescent="0.3">
      <c r="B4" s="6">
        <v>1</v>
      </c>
      <c r="C4" s="4"/>
      <c r="D4" s="4"/>
      <c r="E4" s="4"/>
      <c r="F4" s="29">
        <v>3770</v>
      </c>
      <c r="G4" s="9"/>
      <c r="H4" s="14">
        <v>1</v>
      </c>
      <c r="I4" s="28">
        <v>7</v>
      </c>
      <c r="J4" s="28">
        <v>25</v>
      </c>
      <c r="K4" s="28">
        <v>31</v>
      </c>
    </row>
    <row r="5" spans="1:11" ht="18.75" x14ac:dyDescent="0.3">
      <c r="B5" s="6">
        <v>2</v>
      </c>
      <c r="C5" s="4"/>
      <c r="D5" s="4"/>
      <c r="E5" s="4"/>
      <c r="F5" s="29">
        <v>1444</v>
      </c>
      <c r="G5" s="9"/>
      <c r="H5" s="14">
        <v>2</v>
      </c>
      <c r="I5" s="28">
        <v>29</v>
      </c>
      <c r="J5" s="28">
        <v>5</v>
      </c>
      <c r="K5" s="28">
        <v>8.3000000000000007</v>
      </c>
    </row>
    <row r="6" spans="1:11" ht="18.75" x14ac:dyDescent="0.3">
      <c r="B6" s="6">
        <v>3</v>
      </c>
      <c r="C6" s="4"/>
      <c r="D6" s="4"/>
      <c r="E6" s="4"/>
      <c r="F6" s="29">
        <v>2530</v>
      </c>
      <c r="G6" s="9"/>
      <c r="H6" s="14">
        <v>3</v>
      </c>
      <c r="I6" s="28">
        <v>21</v>
      </c>
      <c r="J6" s="28">
        <v>11</v>
      </c>
      <c r="K6" s="28">
        <v>6.5</v>
      </c>
    </row>
    <row r="7" spans="1:11" ht="18.75" x14ac:dyDescent="0.3">
      <c r="B7" s="3" t="s">
        <v>3</v>
      </c>
      <c r="C7" s="30">
        <v>3999</v>
      </c>
      <c r="D7" s="30">
        <v>979</v>
      </c>
      <c r="E7" s="30">
        <v>2766</v>
      </c>
      <c r="F7" s="3">
        <f>SUM(F4:F6)</f>
        <v>7744</v>
      </c>
      <c r="G7" s="10"/>
    </row>
    <row r="8" spans="1:11" ht="12.75" customHeight="1" x14ac:dyDescent="0.3">
      <c r="B8" s="2"/>
      <c r="C8" s="2"/>
      <c r="D8" s="2"/>
      <c r="E8" s="2"/>
      <c r="F8" s="2"/>
      <c r="G8" s="16"/>
    </row>
    <row r="9" spans="1:11" ht="18.75" customHeight="1" x14ac:dyDescent="0.3">
      <c r="B9" s="2" t="s">
        <v>14</v>
      </c>
      <c r="C9" s="2">
        <v>1.5428220504465964</v>
      </c>
      <c r="D9" s="2"/>
      <c r="E9" s="2"/>
      <c r="F9" s="2"/>
      <c r="G9" s="16"/>
    </row>
    <row r="10" spans="1:11" ht="18.75" x14ac:dyDescent="0.3">
      <c r="A10" s="2"/>
      <c r="B10" s="2" t="s">
        <v>2</v>
      </c>
      <c r="C10" s="2">
        <v>4.7171341537430959E-3</v>
      </c>
    </row>
    <row r="11" spans="1:11" ht="10.5" customHeight="1" x14ac:dyDescent="0.3">
      <c r="A11" s="2"/>
      <c r="B11" s="2"/>
    </row>
    <row r="12" spans="1:11" ht="19.5" customHeight="1" x14ac:dyDescent="0.3">
      <c r="A12" s="2"/>
      <c r="B12" s="2"/>
      <c r="C12" s="5" t="s">
        <v>6</v>
      </c>
      <c r="D12" s="11"/>
      <c r="E12" s="2"/>
      <c r="F12" s="2"/>
      <c r="G12" s="16"/>
      <c r="H12" s="2"/>
    </row>
    <row r="13" spans="1:11" ht="18.75" x14ac:dyDescent="0.3">
      <c r="A13" s="2"/>
      <c r="B13" s="8" t="s">
        <v>1</v>
      </c>
      <c r="C13" s="7">
        <v>1</v>
      </c>
      <c r="D13" s="7">
        <v>2</v>
      </c>
      <c r="E13" s="7">
        <v>3</v>
      </c>
      <c r="F13" s="24" t="s">
        <v>8</v>
      </c>
      <c r="H13" s="2"/>
      <c r="I13" s="17"/>
      <c r="J13" s="18"/>
    </row>
    <row r="14" spans="1:11" ht="18.75" x14ac:dyDescent="0.3">
      <c r="B14" s="6">
        <v>1</v>
      </c>
      <c r="C14" s="13"/>
      <c r="D14" s="13"/>
      <c r="E14" s="13"/>
      <c r="F14" s="26"/>
      <c r="H14" s="2"/>
      <c r="I14" s="19"/>
      <c r="J14" s="18"/>
    </row>
    <row r="15" spans="1:11" ht="18.75" x14ac:dyDescent="0.3">
      <c r="B15" s="6">
        <v>2</v>
      </c>
      <c r="C15" s="13"/>
      <c r="D15" s="13"/>
      <c r="E15" s="13"/>
      <c r="F15" s="26"/>
      <c r="I15" s="20"/>
      <c r="J15" s="21"/>
    </row>
    <row r="16" spans="1:11" ht="18.75" x14ac:dyDescent="0.3">
      <c r="B16" s="6">
        <v>3</v>
      </c>
      <c r="C16" s="13"/>
      <c r="D16" s="13"/>
      <c r="E16" s="13"/>
      <c r="F16" s="26"/>
      <c r="I16" s="17"/>
      <c r="J16" s="22"/>
    </row>
    <row r="17" spans="2:9" x14ac:dyDescent="0.25">
      <c r="G17" s="11"/>
    </row>
    <row r="18" spans="2:9" ht="18.75" x14ac:dyDescent="0.3">
      <c r="C18" s="5" t="s">
        <v>7</v>
      </c>
      <c r="G18" s="11"/>
    </row>
    <row r="19" spans="2:9" ht="18.75" x14ac:dyDescent="0.3">
      <c r="B19" s="8" t="s">
        <v>1</v>
      </c>
      <c r="C19" s="7">
        <v>1</v>
      </c>
      <c r="D19" s="7">
        <v>2</v>
      </c>
      <c r="E19" s="7">
        <v>3</v>
      </c>
      <c r="G19" s="11"/>
    </row>
    <row r="20" spans="2:9" ht="18.75" x14ac:dyDescent="0.3">
      <c r="B20" s="6">
        <v>1</v>
      </c>
      <c r="C20" s="23"/>
      <c r="D20" s="23"/>
      <c r="E20" s="23"/>
    </row>
    <row r="21" spans="2:9" ht="18.75" x14ac:dyDescent="0.3">
      <c r="B21" s="6">
        <v>2</v>
      </c>
      <c r="C21" s="23"/>
      <c r="D21" s="23"/>
      <c r="E21" s="23"/>
    </row>
    <row r="22" spans="2:9" ht="18.75" x14ac:dyDescent="0.3">
      <c r="B22" s="6">
        <v>3</v>
      </c>
      <c r="C22" s="23"/>
      <c r="D22" s="23"/>
      <c r="E22" s="23"/>
      <c r="I22" t="s">
        <v>9</v>
      </c>
    </row>
    <row r="23" spans="2:9" x14ac:dyDescent="0.25">
      <c r="B23" s="25" t="s">
        <v>10</v>
      </c>
      <c r="C23" s="27"/>
      <c r="D23" s="27"/>
      <c r="E23" s="27"/>
    </row>
    <row r="25" spans="2:9" ht="18.75" x14ac:dyDescent="0.3">
      <c r="C25" s="32" t="s">
        <v>13</v>
      </c>
    </row>
    <row r="26" spans="2:9" ht="18.75" x14ac:dyDescent="0.3">
      <c r="B26" s="8" t="s">
        <v>1</v>
      </c>
      <c r="C26" s="7">
        <v>1</v>
      </c>
      <c r="D26" s="7">
        <v>2</v>
      </c>
      <c r="E26" s="7">
        <v>3</v>
      </c>
      <c r="F26" s="35" t="s">
        <v>12</v>
      </c>
    </row>
    <row r="27" spans="2:9" ht="18.75" x14ac:dyDescent="0.3">
      <c r="B27" s="6">
        <v>1</v>
      </c>
      <c r="C27" s="31">
        <v>3532.9304753943288</v>
      </c>
      <c r="D27" s="31">
        <v>121.34715509656513</v>
      </c>
      <c r="E27" s="31">
        <v>246.01752618054601</v>
      </c>
      <c r="F27" s="39">
        <f>SUM(C27:E27)</f>
        <v>3900.2951566714401</v>
      </c>
    </row>
    <row r="28" spans="2:9" ht="18.75" x14ac:dyDescent="0.3">
      <c r="B28" s="6">
        <v>2</v>
      </c>
      <c r="C28" s="31">
        <v>150.99999999999991</v>
      </c>
      <c r="D28" s="31">
        <v>556.72635038201327</v>
      </c>
      <c r="E28" s="31">
        <v>719.65384419888687</v>
      </c>
      <c r="F28" s="39">
        <f t="shared" ref="F28:F29" si="0">SUM(C28:E28)</f>
        <v>1427.3801945809</v>
      </c>
    </row>
    <row r="29" spans="2:9" ht="18.75" x14ac:dyDescent="0.3">
      <c r="B29" s="6">
        <v>3</v>
      </c>
      <c r="C29" s="36">
        <v>435.31243121648487</v>
      </c>
      <c r="D29" s="36">
        <v>289.00000000000011</v>
      </c>
      <c r="E29" s="36">
        <v>1838.5281035305129</v>
      </c>
      <c r="F29" s="39">
        <f t="shared" si="0"/>
        <v>2562.8405347469979</v>
      </c>
    </row>
    <row r="30" spans="2:9" ht="18.75" x14ac:dyDescent="0.3">
      <c r="B30" s="37" t="s">
        <v>12</v>
      </c>
      <c r="C30" s="38">
        <f>SUM(C27:C29)</f>
        <v>4119.2429066108134</v>
      </c>
      <c r="D30" s="38">
        <f t="shared" ref="D30:E30" si="1">SUM(D27:D29)</f>
        <v>967.07350547857857</v>
      </c>
      <c r="E30" s="38">
        <f t="shared" si="1"/>
        <v>2804.1994739099459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zoomScale="60" zoomScaleNormal="60" workbookViewId="0">
      <selection activeCell="E34" sqref="E34"/>
    </sheetView>
  </sheetViews>
  <sheetFormatPr defaultRowHeight="15" x14ac:dyDescent="0.25"/>
  <cols>
    <col min="1" max="1" width="3.42578125" customWidth="1"/>
    <col min="2" max="2" width="10.85546875" customWidth="1"/>
    <col min="3" max="6" width="13.5703125" customWidth="1"/>
    <col min="7" max="7" width="13.28515625" customWidth="1"/>
    <col min="8" max="8" width="10.5703125" customWidth="1"/>
    <col min="9" max="9" width="16.7109375" customWidth="1"/>
    <col min="10" max="10" width="11.7109375" customWidth="1"/>
    <col min="11" max="11" width="14.5703125" customWidth="1"/>
    <col min="15" max="15" width="14.28515625" bestFit="1" customWidth="1"/>
  </cols>
  <sheetData>
    <row r="1" spans="1:11" ht="5.25" customHeight="1" x14ac:dyDescent="0.25"/>
    <row r="2" spans="1:11" ht="18.75" x14ac:dyDescent="0.3">
      <c r="C2" s="1" t="s">
        <v>5</v>
      </c>
      <c r="D2" s="2"/>
      <c r="H2" s="2"/>
      <c r="I2" s="1" t="s">
        <v>4</v>
      </c>
      <c r="J2" s="2"/>
      <c r="K2" s="2"/>
    </row>
    <row r="3" spans="1:11" ht="18.75" x14ac:dyDescent="0.3">
      <c r="B3" s="8" t="s">
        <v>1</v>
      </c>
      <c r="C3" s="7">
        <v>1</v>
      </c>
      <c r="D3" s="7">
        <v>2</v>
      </c>
      <c r="E3" s="7">
        <v>3</v>
      </c>
      <c r="F3" s="3" t="s">
        <v>0</v>
      </c>
      <c r="G3" s="3"/>
      <c r="H3" s="12" t="s">
        <v>1</v>
      </c>
      <c r="I3" s="15">
        <v>1</v>
      </c>
      <c r="J3" s="15">
        <v>2</v>
      </c>
      <c r="K3" s="15">
        <v>3</v>
      </c>
    </row>
    <row r="4" spans="1:11" ht="18.75" x14ac:dyDescent="0.3">
      <c r="B4" s="6">
        <v>1</v>
      </c>
      <c r="C4" s="4"/>
      <c r="D4" s="4"/>
      <c r="E4" s="4"/>
      <c r="F4" s="29">
        <v>3770</v>
      </c>
      <c r="G4" s="9"/>
      <c r="H4" s="14">
        <v>1</v>
      </c>
      <c r="I4" s="28">
        <v>7</v>
      </c>
      <c r="J4" s="28">
        <v>25</v>
      </c>
      <c r="K4" s="28">
        <v>31</v>
      </c>
    </row>
    <row r="5" spans="1:11" ht="18.75" x14ac:dyDescent="0.3">
      <c r="B5" s="6">
        <v>2</v>
      </c>
      <c r="C5" s="4"/>
      <c r="D5" s="4"/>
      <c r="E5" s="4"/>
      <c r="F5" s="29">
        <v>1444</v>
      </c>
      <c r="G5" s="9"/>
      <c r="H5" s="14">
        <v>2</v>
      </c>
      <c r="I5" s="28">
        <v>29</v>
      </c>
      <c r="J5" s="28">
        <v>5</v>
      </c>
      <c r="K5" s="28">
        <v>8.3000000000000007</v>
      </c>
    </row>
    <row r="6" spans="1:11" ht="18.75" x14ac:dyDescent="0.3">
      <c r="B6" s="6">
        <v>3</v>
      </c>
      <c r="C6" s="4"/>
      <c r="D6" s="4"/>
      <c r="E6" s="4"/>
      <c r="F6" s="29">
        <v>2530</v>
      </c>
      <c r="G6" s="9"/>
      <c r="H6" s="14">
        <v>3</v>
      </c>
      <c r="I6" s="28">
        <v>21</v>
      </c>
      <c r="J6" s="28">
        <v>11</v>
      </c>
      <c r="K6" s="28">
        <v>6.5</v>
      </c>
    </row>
    <row r="7" spans="1:11" ht="18.75" x14ac:dyDescent="0.3">
      <c r="B7" s="3" t="s">
        <v>3</v>
      </c>
      <c r="C7" s="30">
        <v>3999</v>
      </c>
      <c r="D7" s="30">
        <v>979</v>
      </c>
      <c r="E7" s="30">
        <v>2766</v>
      </c>
      <c r="F7" s="3">
        <f>SUM(F4:F6)</f>
        <v>7744</v>
      </c>
      <c r="G7" s="10"/>
    </row>
    <row r="8" spans="1:11" ht="12.75" customHeight="1" x14ac:dyDescent="0.3">
      <c r="B8" s="2"/>
      <c r="C8" s="2"/>
      <c r="D8" s="2"/>
      <c r="E8" s="2"/>
      <c r="F8" s="2"/>
      <c r="G8" s="16"/>
    </row>
    <row r="9" spans="1:11" ht="18.75" customHeight="1" x14ac:dyDescent="0.3">
      <c r="B9" s="2" t="s">
        <v>11</v>
      </c>
      <c r="C9" s="2">
        <v>1.5428220504465964</v>
      </c>
      <c r="D9" s="2"/>
      <c r="E9" s="2"/>
      <c r="F9" s="2"/>
      <c r="G9" s="16"/>
    </row>
    <row r="10" spans="1:11" ht="18.75" x14ac:dyDescent="0.3">
      <c r="A10" s="2"/>
      <c r="B10" s="2" t="s">
        <v>2</v>
      </c>
      <c r="C10" s="2">
        <v>4.7171341537430959E-3</v>
      </c>
    </row>
    <row r="11" spans="1:11" ht="10.5" customHeight="1" x14ac:dyDescent="0.3">
      <c r="A11" s="2"/>
      <c r="B11" s="2"/>
    </row>
    <row r="12" spans="1:11" ht="19.5" customHeight="1" x14ac:dyDescent="0.3">
      <c r="A12" s="2"/>
      <c r="B12" s="2"/>
      <c r="C12" s="5" t="s">
        <v>6</v>
      </c>
      <c r="D12" s="11"/>
      <c r="E12" s="2"/>
      <c r="F12" s="2"/>
      <c r="G12" s="16"/>
      <c r="H12" s="2"/>
    </row>
    <row r="13" spans="1:11" ht="18.75" x14ac:dyDescent="0.3">
      <c r="A13" s="2"/>
      <c r="B13" s="8" t="s">
        <v>1</v>
      </c>
      <c r="C13" s="7">
        <v>1</v>
      </c>
      <c r="D13" s="7">
        <v>2</v>
      </c>
      <c r="E13" s="7">
        <v>3</v>
      </c>
      <c r="F13" s="24" t="s">
        <v>8</v>
      </c>
      <c r="H13" s="2"/>
      <c r="I13" s="17"/>
      <c r="J13" s="18"/>
    </row>
    <row r="14" spans="1:11" ht="18.75" x14ac:dyDescent="0.3">
      <c r="B14" s="6">
        <v>1</v>
      </c>
      <c r="C14" s="13">
        <f>$C$10*C$7*I4^(-$C$9)</f>
        <v>0.937116836974623</v>
      </c>
      <c r="D14" s="13">
        <f t="shared" ref="D14:E14" si="0">$C$10*D$7*J4^(-$C$9)</f>
        <v>3.2187574296171119E-2</v>
      </c>
      <c r="E14" s="13">
        <f t="shared" si="0"/>
        <v>6.5256638244176671E-2</v>
      </c>
      <c r="F14" s="33">
        <f>SUM(C14:E14)</f>
        <v>1.0345610495149709</v>
      </c>
      <c r="H14" s="2"/>
      <c r="I14" s="19"/>
      <c r="J14" s="18"/>
    </row>
    <row r="15" spans="1:11" ht="18.75" x14ac:dyDescent="0.3">
      <c r="B15" s="6">
        <v>2</v>
      </c>
      <c r="C15" s="13">
        <f t="shared" ref="C15:E16" si="1">$C$10*C$7*I5^(-$C$9)</f>
        <v>0.10457063711911352</v>
      </c>
      <c r="D15" s="13">
        <f t="shared" si="1"/>
        <v>0.38554456397646347</v>
      </c>
      <c r="E15" s="13">
        <f t="shared" si="1"/>
        <v>0.49837523836488012</v>
      </c>
      <c r="F15" s="33">
        <f>SUM(C15:E15)</f>
        <v>0.98849043946045712</v>
      </c>
      <c r="I15" s="20"/>
      <c r="J15" s="21"/>
    </row>
    <row r="16" spans="1:11" ht="18.75" x14ac:dyDescent="0.3">
      <c r="B16" s="6">
        <v>3</v>
      </c>
      <c r="C16" s="13">
        <f t="shared" si="1"/>
        <v>0.17206024949268178</v>
      </c>
      <c r="D16" s="13">
        <f t="shared" si="1"/>
        <v>0.11422924901185776</v>
      </c>
      <c r="E16" s="13">
        <f t="shared" si="1"/>
        <v>0.72669095001206052</v>
      </c>
      <c r="F16" s="33">
        <f>SUM(C16:E16)</f>
        <v>1.0129804485166001</v>
      </c>
      <c r="I16" s="17"/>
      <c r="J16" s="22"/>
    </row>
    <row r="17" spans="2:7" x14ac:dyDescent="0.25">
      <c r="G17" s="11"/>
    </row>
    <row r="18" spans="2:7" ht="18.75" x14ac:dyDescent="0.3">
      <c r="C18" s="5" t="s">
        <v>7</v>
      </c>
      <c r="G18" s="11"/>
    </row>
    <row r="19" spans="2:7" ht="18.75" x14ac:dyDescent="0.3">
      <c r="B19" s="8" t="s">
        <v>1</v>
      </c>
      <c r="C19" s="7">
        <v>1</v>
      </c>
      <c r="D19" s="7">
        <v>2</v>
      </c>
      <c r="E19" s="7">
        <v>3</v>
      </c>
      <c r="G19" s="11"/>
    </row>
    <row r="20" spans="2:7" ht="18.75" x14ac:dyDescent="0.3">
      <c r="B20" s="6">
        <v>1</v>
      </c>
      <c r="C20" s="23">
        <f>$C$10*$F4*I4^(-$C$9)</f>
        <v>0.883453482219137</v>
      </c>
      <c r="D20" s="23">
        <f t="shared" ref="D20:E20" si="2">$C$10*$F4*J4^(-$C$9)</f>
        <v>0.12395010735093476</v>
      </c>
      <c r="E20" s="23">
        <f t="shared" si="2"/>
        <v>8.8943429566357923E-2</v>
      </c>
    </row>
    <row r="21" spans="2:7" ht="18.75" x14ac:dyDescent="0.3">
      <c r="B21" s="6">
        <v>2</v>
      </c>
      <c r="C21" s="23">
        <f t="shared" ref="C21:E22" si="3">$C$10*$F5*I5^(-$C$9)</f>
        <v>3.7759439859964973E-2</v>
      </c>
      <c r="D21" s="23">
        <f t="shared" si="3"/>
        <v>0.56866838649848139</v>
      </c>
      <c r="E21" s="23">
        <f t="shared" si="3"/>
        <v>0.26017854092512177</v>
      </c>
    </row>
    <row r="22" spans="2:7" ht="18.75" x14ac:dyDescent="0.3">
      <c r="B22" s="6">
        <v>3</v>
      </c>
      <c r="C22" s="23">
        <f t="shared" si="3"/>
        <v>0.10885532163452985</v>
      </c>
      <c r="D22" s="23">
        <f t="shared" si="3"/>
        <v>0.29519918283963237</v>
      </c>
      <c r="E22" s="23">
        <f t="shared" si="3"/>
        <v>0.66468839607032282</v>
      </c>
    </row>
    <row r="23" spans="2:7" x14ac:dyDescent="0.25">
      <c r="B23" s="25" t="s">
        <v>10</v>
      </c>
      <c r="C23" s="34">
        <f>SUM(C20:C22)</f>
        <v>1.0300682437136319</v>
      </c>
      <c r="D23" s="34">
        <f t="shared" ref="D23:E23" si="4">SUM(D20:D22)</f>
        <v>0.98781767668904852</v>
      </c>
      <c r="E23" s="34">
        <f t="shared" si="4"/>
        <v>1.0138103665618026</v>
      </c>
    </row>
    <row r="25" spans="2:7" ht="18.75" x14ac:dyDescent="0.3">
      <c r="C25" s="32" t="s">
        <v>13</v>
      </c>
    </row>
    <row r="26" spans="2:7" ht="18.75" x14ac:dyDescent="0.3">
      <c r="B26" s="8" t="s">
        <v>1</v>
      </c>
      <c r="C26" s="7">
        <v>1</v>
      </c>
      <c r="D26" s="7">
        <v>2</v>
      </c>
      <c r="E26" s="7">
        <v>3</v>
      </c>
      <c r="F26" s="35" t="s">
        <v>12</v>
      </c>
    </row>
    <row r="27" spans="2:7" ht="18.75" x14ac:dyDescent="0.3">
      <c r="B27" s="6">
        <v>1</v>
      </c>
      <c r="C27" s="31">
        <v>3532.9304753943288</v>
      </c>
      <c r="D27" s="31">
        <v>121.34715509656513</v>
      </c>
      <c r="E27" s="31">
        <v>246.01752618054601</v>
      </c>
      <c r="F27" s="39">
        <f>SUM(C27:E27)</f>
        <v>3900.2951566714401</v>
      </c>
    </row>
    <row r="28" spans="2:7" ht="18.75" x14ac:dyDescent="0.3">
      <c r="B28" s="6">
        <v>2</v>
      </c>
      <c r="C28" s="31">
        <v>150.99999999999991</v>
      </c>
      <c r="D28" s="31">
        <v>556.72635038201327</v>
      </c>
      <c r="E28" s="31">
        <v>719.65384419888687</v>
      </c>
      <c r="F28" s="39">
        <f t="shared" ref="F28:F29" si="5">SUM(C28:E28)</f>
        <v>1427.3801945809</v>
      </c>
    </row>
    <row r="29" spans="2:7" ht="18.75" x14ac:dyDescent="0.3">
      <c r="B29" s="6">
        <v>3</v>
      </c>
      <c r="C29" s="36">
        <v>435.31243121648487</v>
      </c>
      <c r="D29" s="36">
        <v>289.00000000000011</v>
      </c>
      <c r="E29" s="36">
        <v>1838.5281035305129</v>
      </c>
      <c r="F29" s="39">
        <f t="shared" si="5"/>
        <v>2562.8405347469979</v>
      </c>
    </row>
    <row r="30" spans="2:7" ht="18.75" x14ac:dyDescent="0.3">
      <c r="B30" s="37" t="s">
        <v>12</v>
      </c>
      <c r="C30" s="38">
        <f>SUM(C27:C29)</f>
        <v>4119.2429066108134</v>
      </c>
      <c r="D30" s="38">
        <f t="shared" ref="D30:E30" si="6">SUM(D27:D29)</f>
        <v>967.07350547857857</v>
      </c>
      <c r="E30" s="38">
        <f t="shared" si="6"/>
        <v>2804.1994739099459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Calc</vt:lpstr>
      <vt:lpstr>Calc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JS</cp:lastModifiedBy>
  <dcterms:created xsi:type="dcterms:W3CDTF">2017-04-26T22:04:51Z</dcterms:created>
  <dcterms:modified xsi:type="dcterms:W3CDTF">2023-05-11T08:23:07Z</dcterms:modified>
</cp:coreProperties>
</file>